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795B462-D813-4A2C-80DC-39AB30E83088}" xr6:coauthVersionLast="47" xr6:coauthVersionMax="47" xr10:uidLastSave="{00000000-0000-0000-0000-000000000000}"/>
  <bookViews>
    <workbookView xWindow="-120" yWindow="-120" windowWidth="20730" windowHeight="11310" xr2:uid="{36F139FC-FF5F-4028-975E-9BBD5C8B6076}"/>
  </bookViews>
  <sheets>
    <sheet name="購買用" sheetId="4" r:id="rId1"/>
    <sheet name="工事用 " sheetId="6" r:id="rId2"/>
  </sheets>
  <definedNames>
    <definedName name="_xlnm.Print_Area" localSheetId="1">'工事用 '!$A$1:$AR$109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0" i="6" l="1"/>
  <c r="C101" i="6"/>
  <c r="C102" i="6"/>
  <c r="C103" i="6"/>
  <c r="C104" i="6"/>
  <c r="C105" i="6"/>
  <c r="C99" i="6"/>
  <c r="O70" i="6"/>
  <c r="L71" i="6"/>
  <c r="L72" i="6"/>
  <c r="AI100" i="6"/>
  <c r="AI101" i="6"/>
  <c r="AI102" i="6"/>
  <c r="AI103" i="6"/>
  <c r="AI104" i="6"/>
  <c r="AI105" i="6"/>
  <c r="AI99" i="6"/>
  <c r="Y100" i="6"/>
  <c r="Y101" i="6"/>
  <c r="Y102" i="6"/>
  <c r="Y103" i="6"/>
  <c r="Y104" i="6"/>
  <c r="Y105" i="6"/>
  <c r="Y99" i="6"/>
  <c r="W100" i="6"/>
  <c r="W101" i="6"/>
  <c r="W102" i="6"/>
  <c r="W103" i="6"/>
  <c r="W104" i="6"/>
  <c r="W105" i="6"/>
  <c r="W99" i="6"/>
  <c r="O103" i="6"/>
  <c r="O104" i="6"/>
  <c r="O105" i="6"/>
  <c r="O99" i="6"/>
  <c r="L101" i="6"/>
  <c r="L100" i="6"/>
  <c r="L99" i="6"/>
  <c r="H96" i="6"/>
  <c r="AG97" i="6"/>
  <c r="AM96" i="6"/>
  <c r="AF96" i="6"/>
  <c r="AG95" i="6"/>
  <c r="R95" i="6"/>
  <c r="H95" i="6"/>
  <c r="AN91" i="6"/>
  <c r="AB92" i="6"/>
  <c r="AB93" i="6"/>
  <c r="AD91" i="6"/>
  <c r="AN89" i="6"/>
  <c r="AJ89" i="6"/>
  <c r="AD89" i="6"/>
  <c r="L94" i="4"/>
  <c r="L95" i="4"/>
  <c r="L96" i="4"/>
  <c r="L97" i="4"/>
  <c r="L93" i="4"/>
  <c r="AI83" i="4"/>
  <c r="AI32" i="4"/>
  <c r="AI57" i="4"/>
  <c r="X94" i="4"/>
  <c r="X95" i="4"/>
  <c r="X96" i="4"/>
  <c r="X97" i="4"/>
  <c r="X93" i="4"/>
  <c r="V94" i="4"/>
  <c r="V95" i="4"/>
  <c r="V96" i="4"/>
  <c r="V97" i="4"/>
  <c r="V93" i="4"/>
  <c r="N94" i="4"/>
  <c r="N95" i="4"/>
  <c r="N96" i="4"/>
  <c r="N97" i="4"/>
  <c r="N93" i="4"/>
  <c r="C94" i="4"/>
  <c r="C95" i="4"/>
  <c r="C96" i="4"/>
  <c r="C97" i="4"/>
  <c r="C93" i="4"/>
  <c r="H90" i="4"/>
  <c r="AF91" i="4"/>
  <c r="AL90" i="4"/>
  <c r="AE90" i="4"/>
  <c r="AF89" i="4"/>
  <c r="AA87" i="4"/>
  <c r="AA86" i="4"/>
  <c r="AC85" i="4"/>
  <c r="AM83" i="4"/>
  <c r="AC83" i="4"/>
  <c r="Q89" i="4"/>
  <c r="H89" i="4"/>
  <c r="AM85" i="4"/>
  <c r="AB64" i="6"/>
  <c r="AB38" i="6"/>
  <c r="AB37" i="6"/>
  <c r="AN36" i="6"/>
  <c r="AD36" i="6"/>
  <c r="AN34" i="6"/>
  <c r="AJ34" i="6"/>
  <c r="AD34" i="6"/>
  <c r="AB63" i="6"/>
  <c r="AN62" i="6"/>
  <c r="AD62" i="6"/>
  <c r="AN60" i="6"/>
  <c r="AJ60" i="6"/>
  <c r="AD60" i="6"/>
  <c r="O16" i="6"/>
  <c r="O100" i="6" s="1"/>
  <c r="O17" i="6"/>
  <c r="O101" i="6" s="1"/>
  <c r="AA36" i="4"/>
  <c r="AA35" i="4"/>
  <c r="AM34" i="4"/>
  <c r="AC34" i="4"/>
  <c r="AM32" i="4"/>
  <c r="AC32" i="4"/>
  <c r="AC57" i="4"/>
  <c r="AA60" i="4"/>
  <c r="AA59" i="4"/>
  <c r="AM58" i="4"/>
  <c r="AC58" i="4"/>
  <c r="AM57" i="4"/>
  <c r="AI47" i="6"/>
  <c r="AI48" i="6"/>
  <c r="Y47" i="6"/>
  <c r="Y48" i="6"/>
  <c r="W47" i="6"/>
  <c r="W48" i="6"/>
  <c r="O48" i="6"/>
  <c r="C47" i="6"/>
  <c r="C48" i="6"/>
  <c r="AI73" i="6"/>
  <c r="AI74" i="6"/>
  <c r="Y73" i="6"/>
  <c r="Y74" i="6"/>
  <c r="W73" i="6"/>
  <c r="W74" i="6"/>
  <c r="O74" i="6"/>
  <c r="C73" i="6"/>
  <c r="C74" i="6"/>
  <c r="H24" i="6"/>
  <c r="H108" i="6" s="1"/>
  <c r="O18" i="6" l="1"/>
  <c r="O102" i="6" s="1"/>
  <c r="H53" i="6"/>
  <c r="O46" i="6"/>
  <c r="Y50" i="6"/>
  <c r="W50" i="6"/>
  <c r="L50" i="6"/>
  <c r="C50" i="6"/>
  <c r="Y49" i="6"/>
  <c r="W49" i="6"/>
  <c r="O49" i="6"/>
  <c r="L49" i="6"/>
  <c r="C49" i="6"/>
  <c r="Y46" i="6"/>
  <c r="W46" i="6"/>
  <c r="L46" i="6"/>
  <c r="C46" i="6"/>
  <c r="Y45" i="6"/>
  <c r="W45" i="6"/>
  <c r="L45" i="6"/>
  <c r="C45" i="6"/>
  <c r="Y44" i="6"/>
  <c r="W44" i="6"/>
  <c r="O44" i="6"/>
  <c r="L44" i="6"/>
  <c r="C44" i="6"/>
  <c r="AG42" i="6"/>
  <c r="AM41" i="6"/>
  <c r="AF41" i="6"/>
  <c r="H41" i="6"/>
  <c r="AG40" i="6"/>
  <c r="R40" i="6"/>
  <c r="H40" i="6"/>
  <c r="Y76" i="6"/>
  <c r="W76" i="6"/>
  <c r="L76" i="6"/>
  <c r="C76" i="6"/>
  <c r="Y75" i="6"/>
  <c r="W75" i="6"/>
  <c r="O75" i="6"/>
  <c r="L75" i="6"/>
  <c r="C75" i="6"/>
  <c r="Y72" i="6"/>
  <c r="W72" i="6"/>
  <c r="C72" i="6"/>
  <c r="Y71" i="6"/>
  <c r="W71" i="6"/>
  <c r="C71" i="6"/>
  <c r="Y70" i="6"/>
  <c r="W70" i="6"/>
  <c r="L70" i="6"/>
  <c r="L105" i="6" s="1"/>
  <c r="C70" i="6"/>
  <c r="AG68" i="6"/>
  <c r="AM67" i="6"/>
  <c r="AF67" i="6"/>
  <c r="H67" i="6"/>
  <c r="AG66" i="6"/>
  <c r="R66" i="6"/>
  <c r="H66" i="6"/>
  <c r="AI50" i="6"/>
  <c r="AI75" i="6"/>
  <c r="AI46" i="6"/>
  <c r="AI71" i="6"/>
  <c r="AI44" i="6"/>
  <c r="X43" i="4"/>
  <c r="X44" i="4"/>
  <c r="X45" i="4"/>
  <c r="X46" i="4"/>
  <c r="V43" i="4"/>
  <c r="V44" i="4"/>
  <c r="V45" i="4"/>
  <c r="V46" i="4"/>
  <c r="N43" i="4"/>
  <c r="N44" i="4"/>
  <c r="N45" i="4"/>
  <c r="N46" i="4"/>
  <c r="L43" i="4"/>
  <c r="L44" i="4"/>
  <c r="L45" i="4"/>
  <c r="L46" i="4"/>
  <c r="C43" i="4"/>
  <c r="C44" i="4"/>
  <c r="C45" i="4"/>
  <c r="C46" i="4"/>
  <c r="X42" i="4"/>
  <c r="V42" i="4"/>
  <c r="N42" i="4"/>
  <c r="L42" i="4"/>
  <c r="C42" i="4"/>
  <c r="AF40" i="4"/>
  <c r="AL39" i="4"/>
  <c r="AE39" i="4"/>
  <c r="AF38" i="4"/>
  <c r="Q38" i="4"/>
  <c r="H39" i="4"/>
  <c r="H38" i="4"/>
  <c r="X67" i="4"/>
  <c r="X68" i="4"/>
  <c r="X69" i="4"/>
  <c r="X70" i="4"/>
  <c r="X66" i="4"/>
  <c r="V67" i="4"/>
  <c r="V68" i="4"/>
  <c r="V69" i="4"/>
  <c r="V70" i="4"/>
  <c r="V66" i="4"/>
  <c r="N67" i="4"/>
  <c r="N68" i="4"/>
  <c r="N69" i="4"/>
  <c r="N70" i="4"/>
  <c r="N66" i="4"/>
  <c r="L67" i="4"/>
  <c r="L68" i="4"/>
  <c r="L69" i="4"/>
  <c r="L70" i="4"/>
  <c r="L66" i="4"/>
  <c r="C67" i="4"/>
  <c r="C68" i="4"/>
  <c r="C69" i="4"/>
  <c r="C70" i="4"/>
  <c r="C66" i="4"/>
  <c r="AF64" i="4"/>
  <c r="AL63" i="4"/>
  <c r="AE63" i="4"/>
  <c r="H63" i="4"/>
  <c r="AF62" i="4"/>
  <c r="Q62" i="4"/>
  <c r="H62" i="4"/>
  <c r="H22" i="4"/>
  <c r="H21" i="4"/>
  <c r="H48" i="4" l="1"/>
  <c r="H99" i="4"/>
  <c r="H73" i="4"/>
  <c r="H100" i="4"/>
  <c r="O72" i="6"/>
  <c r="O47" i="6"/>
  <c r="O45" i="6"/>
  <c r="O71" i="6"/>
  <c r="AI45" i="6"/>
  <c r="AI70" i="6"/>
  <c r="AI72" i="6"/>
  <c r="AI76" i="6"/>
  <c r="AI49" i="6"/>
  <c r="H79" i="6"/>
  <c r="H49" i="4"/>
  <c r="H72" i="4"/>
  <c r="H23" i="6" l="1"/>
  <c r="O73" i="6"/>
  <c r="O50" i="6"/>
  <c r="O76" i="6"/>
  <c r="T22" i="4"/>
  <c r="T100" i="4" s="1"/>
  <c r="T21" i="4"/>
  <c r="T99" i="4" s="1"/>
  <c r="H52" i="6" l="1"/>
  <c r="H107" i="6"/>
  <c r="AH21" i="4"/>
  <c r="AH99" i="4" s="1"/>
  <c r="U23" i="6"/>
  <c r="H78" i="6"/>
  <c r="T72" i="4"/>
  <c r="T48" i="4"/>
  <c r="T49" i="4"/>
  <c r="T73" i="4"/>
  <c r="AH19" i="4"/>
  <c r="AH97" i="4" s="1"/>
  <c r="AH18" i="4"/>
  <c r="AH96" i="4" s="1"/>
  <c r="AH17" i="4"/>
  <c r="AH95" i="4" s="1"/>
  <c r="AH16" i="4"/>
  <c r="AH94" i="4" s="1"/>
  <c r="AH15" i="4"/>
  <c r="AH93" i="4" s="1"/>
  <c r="U52" i="6" l="1"/>
  <c r="U107" i="6"/>
  <c r="AI23" i="6"/>
  <c r="U78" i="6"/>
  <c r="AH66" i="4"/>
  <c r="AH42" i="4"/>
  <c r="AH46" i="4"/>
  <c r="AH70" i="4"/>
  <c r="AH43" i="4"/>
  <c r="AH67" i="4"/>
  <c r="AH68" i="4"/>
  <c r="AH44" i="4"/>
  <c r="AH69" i="4"/>
  <c r="AH45" i="4"/>
  <c r="AH48" i="4"/>
  <c r="AH72" i="4"/>
  <c r="AI78" i="6" l="1"/>
  <c r="AI107" i="6"/>
  <c r="AI5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7" authorId="0" shapeId="0" xr:uid="{0C6CA420-C13C-4CC9-851D-E79C83893354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課税事業者か免税事業者かプルダウンから選択してください。</t>
        </r>
      </text>
    </comment>
    <comment ref="Q11" authorId="0" shapeId="0" xr:uid="{6B8EB30C-A4F0-4AED-9AB2-FE9DA19804E6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菊地建設の担当者名(分からない場合は注文者名)を入力してください。</t>
        </r>
      </text>
    </comment>
    <comment ref="AE12" authorId="0" shapeId="0" xr:uid="{B96508B8-7170-42FE-AF86-F67ACC61294F}">
      <text>
        <r>
          <rPr>
            <b/>
            <sz val="12"/>
            <color indexed="81"/>
            <rFont val="MS P ゴシック"/>
            <family val="3"/>
            <charset val="128"/>
          </rPr>
          <t>user:</t>
        </r>
        <r>
          <rPr>
            <sz val="12"/>
            <color indexed="81"/>
            <rFont val="MS P ゴシック"/>
            <family val="3"/>
            <charset val="128"/>
          </rPr>
          <t xml:space="preserve">
プルダウンから選択してください。
</t>
        </r>
      </text>
    </comment>
    <comment ref="V15" authorId="0" shapeId="0" xr:uid="{9AFC800A-1530-40DB-9C46-F3D864E3C21C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税率を選択してください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N7" authorId="0" shapeId="0" xr:uid="{1780AD41-AFD8-4118-9A2E-05530C37E70C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課税事業者か免税事業者かプルダウンから選択してください。</t>
        </r>
      </text>
    </comment>
    <comment ref="R11" authorId="0" shapeId="0" xr:uid="{E074FA8B-3E1D-45ED-9973-477D8F98EE8B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菊地建設の担当者名(分からない場合は注文者名)を入力してください。</t>
        </r>
      </text>
    </comment>
    <comment ref="AF12" authorId="0" shapeId="0" xr:uid="{A944BDCF-6485-45A3-9156-BA31030012E6}">
      <text>
        <r>
          <rPr>
            <b/>
            <sz val="12"/>
            <color indexed="81"/>
            <rFont val="MS P ゴシック"/>
            <family val="3"/>
            <charset val="128"/>
          </rPr>
          <t>user:</t>
        </r>
        <r>
          <rPr>
            <sz val="12"/>
            <color indexed="81"/>
            <rFont val="MS P ゴシック"/>
            <family val="3"/>
            <charset val="128"/>
          </rPr>
          <t xml:space="preserve">
プルダウンから選択してください。
</t>
        </r>
      </text>
    </comment>
    <comment ref="W15" authorId="0" shapeId="0" xr:uid="{2271CED5-ECDB-485E-B8C6-2C11F24B8C3D}">
      <text>
        <r>
          <rPr>
            <b/>
            <sz val="14"/>
            <color indexed="81"/>
            <rFont val="MS P ゴシック"/>
            <family val="3"/>
            <charset val="128"/>
          </rPr>
          <t>user:</t>
        </r>
        <r>
          <rPr>
            <sz val="14"/>
            <color indexed="81"/>
            <rFont val="MS P ゴシック"/>
            <family val="3"/>
            <charset val="128"/>
          </rPr>
          <t xml:space="preserve">
税率を選択してください</t>
        </r>
      </text>
    </comment>
  </commentList>
</comments>
</file>

<file path=xl/sharedStrings.xml><?xml version="1.0" encoding="utf-8"?>
<sst xmlns="http://schemas.openxmlformats.org/spreadsheetml/2006/main" count="288" uniqueCount="73">
  <si>
    <t>　請　　求　　書　</t>
    <rPh sb="1" eb="2">
      <t>ウケ</t>
    </rPh>
    <rPh sb="4" eb="5">
      <t>モトム</t>
    </rPh>
    <rPh sb="7" eb="8">
      <t>ショ</t>
    </rPh>
    <phoneticPr fontId="2"/>
  </si>
  <si>
    <t>請求日</t>
    <rPh sb="0" eb="2">
      <t>セイキュウ</t>
    </rPh>
    <rPh sb="2" eb="3">
      <t>ビ</t>
    </rPh>
    <phoneticPr fontId="2"/>
  </si>
  <si>
    <t>年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</si>
  <si>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</si>
  <si>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</si>
  <si>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登録番号</t>
    <rPh sb="0" eb="2">
      <t>トウロク</t>
    </rPh>
    <rPh sb="2" eb="4">
      <t>バンゴウ</t>
    </rPh>
    <phoneticPr fontId="2"/>
  </si>
  <si>
    <t>T</t>
    <phoneticPr fontId="2"/>
  </si>
  <si>
    <t>住所</t>
    <rPh sb="0" eb="2">
      <t>ジュウショ</t>
    </rPh>
    <phoneticPr fontId="2"/>
  </si>
  <si>
    <t>下記の通り請求致します</t>
    <rPh sb="0" eb="2">
      <t>カキ</t>
    </rPh>
    <rPh sb="3" eb="4">
      <t>トオ</t>
    </rPh>
    <rPh sb="5" eb="8">
      <t>セイキュウイタ</t>
    </rPh>
    <phoneticPr fontId="2"/>
  </si>
  <si>
    <t>印</t>
    <rPh sb="0" eb="1">
      <t>イン</t>
    </rPh>
    <phoneticPr fontId="2"/>
  </si>
  <si>
    <t>工事NO.</t>
    <rPh sb="0" eb="2">
      <t>コウジ</t>
    </rPh>
    <phoneticPr fontId="2"/>
  </si>
  <si>
    <t>請求金額</t>
    <rPh sb="0" eb="2">
      <t>セイキュウ</t>
    </rPh>
    <rPh sb="2" eb="4">
      <t>キンガク</t>
    </rPh>
    <phoneticPr fontId="2"/>
  </si>
  <si>
    <t>銀行名</t>
    <rPh sb="0" eb="3">
      <t>ギンコウメイ</t>
    </rPh>
    <phoneticPr fontId="2"/>
  </si>
  <si>
    <t>口座番号</t>
    <rPh sb="0" eb="2">
      <t>コウザ</t>
    </rPh>
    <rPh sb="2" eb="4">
      <t>バンゴウ</t>
    </rPh>
    <phoneticPr fontId="2"/>
  </si>
  <si>
    <t>支店</t>
    <rPh sb="0" eb="2">
      <t>シテン</t>
    </rPh>
    <phoneticPr fontId="2"/>
  </si>
  <si>
    <t>種別</t>
    <rPh sb="0" eb="2">
      <t>シュベツ</t>
    </rPh>
    <phoneticPr fontId="2"/>
  </si>
  <si>
    <t>振込先</t>
    <rPh sb="0" eb="2">
      <t>フリコミ</t>
    </rPh>
    <rPh sb="2" eb="3">
      <t>サキ</t>
    </rPh>
    <phoneticPr fontId="2"/>
  </si>
  <si>
    <t>口座名義</t>
    <rPh sb="0" eb="2">
      <t>コウザ</t>
    </rPh>
    <rPh sb="2" eb="4">
      <t>メイギ</t>
    </rPh>
    <phoneticPr fontId="2"/>
  </si>
  <si>
    <r>
      <rPr>
        <b/>
        <sz val="14"/>
        <color theme="1"/>
        <rFont val="游明朝 Light"/>
        <family val="1"/>
        <charset val="128"/>
      </rPr>
      <t>株式会社菊地建設</t>
    </r>
    <r>
      <rPr>
        <sz val="12"/>
        <color theme="1"/>
        <rFont val="游明朝 Light"/>
        <family val="1"/>
        <charset val="128"/>
      </rPr>
      <t>　御中</t>
    </r>
    <rPh sb="0" eb="2">
      <t>カブシキ</t>
    </rPh>
    <rPh sb="2" eb="4">
      <t>カイシャ</t>
    </rPh>
    <rPh sb="4" eb="6">
      <t>キクチ</t>
    </rPh>
    <rPh sb="6" eb="8">
      <t>ケンセツ</t>
    </rPh>
    <rPh sb="9" eb="11">
      <t>オンチュウ</t>
    </rPh>
    <phoneticPr fontId="2"/>
  </si>
  <si>
    <t>会社名</t>
    <rPh sb="0" eb="3">
      <t>カイシャメイ</t>
    </rPh>
    <phoneticPr fontId="2"/>
  </si>
  <si>
    <t>項目</t>
    <rPh sb="0" eb="2">
      <t>コウモク</t>
    </rPh>
    <phoneticPr fontId="2"/>
  </si>
  <si>
    <t>摘要</t>
    <rPh sb="0" eb="2">
      <t>テキヨウ</t>
    </rPh>
    <phoneticPr fontId="2"/>
  </si>
  <si>
    <t>金額（税抜き）</t>
    <rPh sb="0" eb="2">
      <t>キンガク</t>
    </rPh>
    <rPh sb="3" eb="4">
      <t>ゼイ</t>
    </rPh>
    <rPh sb="4" eb="5">
      <t>ヌ</t>
    </rPh>
    <phoneticPr fontId="2"/>
  </si>
  <si>
    <t>8％対象計</t>
    <rPh sb="2" eb="4">
      <t>タイショウ</t>
    </rPh>
    <rPh sb="4" eb="5">
      <t>ケイ</t>
    </rPh>
    <phoneticPr fontId="2"/>
  </si>
  <si>
    <t>合計請求額</t>
    <phoneticPr fontId="2"/>
  </si>
  <si>
    <t>10％対象計</t>
    <rPh sb="3" eb="5">
      <t>タイショウ</t>
    </rPh>
    <rPh sb="5" eb="6">
      <t>ケイ</t>
    </rPh>
    <phoneticPr fontId="2"/>
  </si>
  <si>
    <t>税率</t>
    <rPh sb="0" eb="2">
      <t>ゼイリツ</t>
    </rPh>
    <phoneticPr fontId="2"/>
  </si>
  <si>
    <t>8％消費税</t>
    <rPh sb="2" eb="5">
      <t>ショウヒゼイ</t>
    </rPh>
    <phoneticPr fontId="2"/>
  </si>
  <si>
    <t>10％消費税</t>
    <rPh sb="3" eb="6">
      <t>ショウヒゼイ</t>
    </rPh>
    <phoneticPr fontId="2"/>
  </si>
  <si>
    <t>工事名</t>
  </si>
  <si>
    <t>担当者</t>
  </si>
  <si>
    <t>担当者</t>
    <rPh sb="0" eb="3">
      <t>タントウシャ</t>
    </rPh>
    <phoneticPr fontId="2"/>
  </si>
  <si>
    <t>工事NO.</t>
  </si>
  <si>
    <t>振込先</t>
  </si>
  <si>
    <t>銀行名</t>
  </si>
  <si>
    <t>支店</t>
  </si>
  <si>
    <t>種別</t>
  </si>
  <si>
    <t>口座番号</t>
  </si>
  <si>
    <t>口座名義</t>
  </si>
  <si>
    <t>項目</t>
  </si>
  <si>
    <t>金額（税抜き）</t>
  </si>
  <si>
    <t>税率</t>
  </si>
  <si>
    <t>摘要</t>
  </si>
  <si>
    <t>請求金額</t>
  </si>
  <si>
    <t>8％対象計</t>
  </si>
  <si>
    <t>8％消費税</t>
  </si>
  <si>
    <t>合計請求額</t>
  </si>
  <si>
    <t>10％対象計</t>
  </si>
  <si>
    <t>10％消費税</t>
  </si>
  <si>
    <t>①契約額(注文額)税抜</t>
    <rPh sb="1" eb="3">
      <t>ケイヤク</t>
    </rPh>
    <rPh sb="3" eb="4">
      <t>ガク</t>
    </rPh>
    <rPh sb="5" eb="7">
      <t>チュウモン</t>
    </rPh>
    <rPh sb="7" eb="8">
      <t>ガク</t>
    </rPh>
    <rPh sb="9" eb="10">
      <t>ゼイ</t>
    </rPh>
    <rPh sb="10" eb="11">
      <t>ヌ</t>
    </rPh>
    <phoneticPr fontId="2"/>
  </si>
  <si>
    <t>②前回までの出来高請求額</t>
    <rPh sb="1" eb="3">
      <t>ゼンカイ</t>
    </rPh>
    <rPh sb="6" eb="9">
      <t>デキダカ</t>
    </rPh>
    <rPh sb="9" eb="11">
      <t>セイキュウ</t>
    </rPh>
    <rPh sb="11" eb="12">
      <t>ガク</t>
    </rPh>
    <phoneticPr fontId="2"/>
  </si>
  <si>
    <t>③当月出来高請求額</t>
    <rPh sb="1" eb="3">
      <t>トウゲツ</t>
    </rPh>
    <rPh sb="3" eb="6">
      <t>デキダカ</t>
    </rPh>
    <rPh sb="6" eb="8">
      <t>セイキュウ</t>
    </rPh>
    <rPh sb="8" eb="9">
      <t>ガク</t>
    </rPh>
    <phoneticPr fontId="2"/>
  </si>
  <si>
    <t>④差引出来高請求額</t>
    <rPh sb="1" eb="3">
      <t>サシヒキ</t>
    </rPh>
    <rPh sb="3" eb="6">
      <t>デキダカ</t>
    </rPh>
    <rPh sb="6" eb="8">
      <t>セイキュウ</t>
    </rPh>
    <rPh sb="8" eb="9">
      <t>ガク</t>
    </rPh>
    <phoneticPr fontId="2"/>
  </si>
  <si>
    <t>⑤契約外工事額(要協議)</t>
    <rPh sb="1" eb="3">
      <t>ケイヤク</t>
    </rPh>
    <rPh sb="3" eb="4">
      <t>ガイ</t>
    </rPh>
    <rPh sb="4" eb="6">
      <t>コウジ</t>
    </rPh>
    <rPh sb="6" eb="7">
      <t>ガク</t>
    </rPh>
    <rPh sb="8" eb="9">
      <t>ヨウ</t>
    </rPh>
    <rPh sb="9" eb="11">
      <t>キョウギ</t>
    </rPh>
    <phoneticPr fontId="2"/>
  </si>
  <si>
    <t>⑥出来高精算工事額</t>
    <rPh sb="1" eb="4">
      <t>デキダカ</t>
    </rPh>
    <rPh sb="4" eb="6">
      <t>セイサン</t>
    </rPh>
    <rPh sb="6" eb="8">
      <t>コウジ</t>
    </rPh>
    <rPh sb="8" eb="9">
      <t>ガク</t>
    </rPh>
    <phoneticPr fontId="2"/>
  </si>
  <si>
    <t>％</t>
    <phoneticPr fontId="2"/>
  </si>
  <si>
    <t>③－②</t>
    <phoneticPr fontId="2"/>
  </si>
  <si>
    <t>要内訳書</t>
    <rPh sb="0" eb="1">
      <t>ヨウ</t>
    </rPh>
    <rPh sb="1" eb="4">
      <t>ウチワケショ</t>
    </rPh>
    <phoneticPr fontId="2"/>
  </si>
  <si>
    <t>工種</t>
    <rPh sb="0" eb="2">
      <t>コウシュ</t>
    </rPh>
    <phoneticPr fontId="2"/>
  </si>
  <si>
    <t>備考</t>
    <rPh sb="0" eb="2">
      <t>ビコウ</t>
    </rPh>
    <phoneticPr fontId="2"/>
  </si>
  <si>
    <t>⑦非課税対象項目</t>
    <rPh sb="1" eb="4">
      <t>ヒカゼイ</t>
    </rPh>
    <rPh sb="4" eb="6">
      <t>タイショウ</t>
    </rPh>
    <rPh sb="6" eb="8">
      <t>コウモク</t>
    </rPh>
    <phoneticPr fontId="2"/>
  </si>
  <si>
    <t>非課税対象</t>
    <rPh sb="0" eb="3">
      <t>ヒカゼイ</t>
    </rPh>
    <rPh sb="3" eb="5">
      <t>タイショウ</t>
    </rPh>
    <phoneticPr fontId="2"/>
  </si>
  <si>
    <t>%</t>
    <phoneticPr fontId="2"/>
  </si>
  <si>
    <t>③－②</t>
  </si>
  <si>
    <t>社　長</t>
    <rPh sb="0" eb="1">
      <t>シャ</t>
    </rPh>
    <rPh sb="2" eb="3">
      <t>チョウ</t>
    </rPh>
    <phoneticPr fontId="2"/>
  </si>
  <si>
    <t>専　務</t>
    <rPh sb="0" eb="1">
      <t>セン</t>
    </rPh>
    <rPh sb="2" eb="3">
      <t>ツトム</t>
    </rPh>
    <phoneticPr fontId="2"/>
  </si>
  <si>
    <t>常　務</t>
    <rPh sb="0" eb="1">
      <t>ツネ</t>
    </rPh>
    <rPh sb="2" eb="3">
      <t>ツトム</t>
    </rPh>
    <phoneticPr fontId="2"/>
  </si>
  <si>
    <t>部　長</t>
    <rPh sb="0" eb="1">
      <t>ブ</t>
    </rPh>
    <rPh sb="2" eb="3">
      <t>チョウ</t>
    </rPh>
    <phoneticPr fontId="2"/>
  </si>
  <si>
    <t>①取引先控</t>
    <rPh sb="1" eb="3">
      <t>トリヒキ</t>
    </rPh>
    <rPh sb="3" eb="4">
      <t>サキ</t>
    </rPh>
    <rPh sb="4" eb="5">
      <t>ヒカ</t>
    </rPh>
    <phoneticPr fontId="2"/>
  </si>
  <si>
    <t>②現場控</t>
    <rPh sb="1" eb="3">
      <t>ゲンバ</t>
    </rPh>
    <rPh sb="3" eb="4">
      <t>ヒカ</t>
    </rPh>
    <phoneticPr fontId="2"/>
  </si>
  <si>
    <t>③経理用</t>
    <rPh sb="1" eb="4">
      <t>ケイリヨウ</t>
    </rPh>
    <phoneticPr fontId="2"/>
  </si>
  <si>
    <t>④担当者控</t>
    <rPh sb="1" eb="4">
      <t>タントウシャ</t>
    </rPh>
    <rPh sb="4" eb="5">
      <t>ヒカ</t>
    </rPh>
    <phoneticPr fontId="2"/>
  </si>
  <si>
    <t>無</t>
    <rPh sb="0" eb="1">
      <t>ナシ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</si>
</sst>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 Light"/>
      <family val="1"/>
      <charset val="128"/>
    </font>
    <font>
      <sz val="9"/>
      <color theme="1"/>
      <name val="游明朝 Light"/>
      <family val="1"/>
      <charset val="128"/>
    </font>
    <font>
      <b/>
      <u val="double"/>
      <sz val="16"/>
      <color theme="1"/>
      <name val="游明朝 Light"/>
      <family val="1"/>
      <charset val="128"/>
    </font>
    <font>
      <sz val="12"/>
      <color theme="1"/>
      <name val="游明朝 Light"/>
      <family val="1"/>
      <charset val="128"/>
    </font>
    <font>
      <b/>
      <sz val="14"/>
      <color theme="1"/>
      <name val="游明朝 Light"/>
      <family val="1"/>
      <charset val="128"/>
    </font>
    <font>
      <sz val="14"/>
      <color theme="1"/>
      <name val="游明朝 Light"/>
      <family val="1"/>
      <charset val="128"/>
    </font>
    <font>
      <sz val="16"/>
      <color theme="1"/>
      <name val="游明朝 Light"/>
      <family val="1"/>
      <charset val="128"/>
    </font>
    <font>
      <b/>
      <sz val="12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b/>
      <sz val="14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sz val="10"/>
      <color theme="1"/>
      <name val="游明朝 Light"/>
      <family val="1"/>
      <charset val="128"/>
    </font>
    <font>
      <b/>
      <u val="double"/>
      <sz val="18"/>
      <color theme="1"/>
      <name val="游明朝 Light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ashDot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ashDot">
        <color auto="1"/>
      </bottom>
      <diagonal/>
    </border>
    <border>
      <left/>
      <right/>
      <top style="dashDot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4" xfId="0" applyFont="1" applyBorder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3" fillId="0" borderId="5" xfId="0" applyFont="1" applyBorder="1" applyAlignment="1">
      <alignment vertical="center" textRotation="255" shrinkToFit="1"/>
    </xf>
    <xf numFmtId="0" fontId="3" fillId="0" borderId="23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38" fontId="9" fillId="0" borderId="4" xfId="1" applyFont="1" applyBorder="1" applyAlignment="1">
      <alignment vertical="center"/>
    </xf>
    <xf numFmtId="38" fontId="9" fillId="0" borderId="61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38" fontId="9" fillId="0" borderId="14" xfId="1" applyFont="1" applyFill="1" applyBorder="1" applyAlignment="1">
      <alignment vertical="center" shrinkToFit="1"/>
    </xf>
    <xf numFmtId="177" fontId="8" fillId="0" borderId="0" xfId="0" applyNumberFormat="1" applyFont="1">
      <alignment vertical="center"/>
    </xf>
    <xf numFmtId="38" fontId="9" fillId="0" borderId="31" xfId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38" fontId="9" fillId="0" borderId="4" xfId="1" applyFont="1" applyBorder="1" applyAlignment="1">
      <alignment vertical="center" shrinkToFit="1"/>
    </xf>
    <xf numFmtId="38" fontId="9" fillId="0" borderId="61" xfId="1" applyFont="1" applyBorder="1" applyAlignment="1">
      <alignment vertical="center" shrinkToFit="1"/>
    </xf>
    <xf numFmtId="38" fontId="9" fillId="0" borderId="0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6" fillId="0" borderId="0" xfId="0" applyFont="1" applyAlignment="1"/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38" fontId="9" fillId="0" borderId="45" xfId="1" applyFont="1" applyBorder="1" applyAlignment="1">
      <alignment vertical="center"/>
    </xf>
    <xf numFmtId="38" fontId="9" fillId="0" borderId="46" xfId="1" applyFont="1" applyBorder="1" applyAlignment="1">
      <alignment vertical="center"/>
    </xf>
    <xf numFmtId="38" fontId="9" fillId="0" borderId="47" xfId="1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justifyLastLine="1"/>
    </xf>
    <xf numFmtId="0" fontId="3" fillId="0" borderId="57" xfId="0" applyFont="1" applyBorder="1" applyAlignment="1">
      <alignment horizontal="center" vertical="center" justifyLastLine="1"/>
    </xf>
    <xf numFmtId="0" fontId="3" fillId="0" borderId="59" xfId="0" applyFont="1" applyBorder="1" applyAlignment="1">
      <alignment horizontal="center" vertical="center" justifyLastLine="1"/>
    </xf>
    <xf numFmtId="0" fontId="3" fillId="0" borderId="55" xfId="0" applyFont="1" applyBorder="1" applyAlignment="1">
      <alignment horizontal="center" vertical="center" justifyLastLine="1"/>
    </xf>
    <xf numFmtId="38" fontId="9" fillId="0" borderId="57" xfId="1" applyFont="1" applyBorder="1" applyAlignment="1">
      <alignment vertical="center"/>
    </xf>
    <xf numFmtId="38" fontId="9" fillId="0" borderId="58" xfId="1" applyFont="1" applyBorder="1" applyAlignment="1">
      <alignment vertical="center"/>
    </xf>
    <xf numFmtId="38" fontId="9" fillId="0" borderId="55" xfId="1" applyFont="1" applyBorder="1" applyAlignment="1">
      <alignment vertical="center"/>
    </xf>
    <xf numFmtId="38" fontId="9" fillId="0" borderId="60" xfId="1" applyFont="1" applyBorder="1" applyAlignment="1">
      <alignment vertical="center"/>
    </xf>
    <xf numFmtId="0" fontId="3" fillId="0" borderId="51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177" fontId="8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176" fontId="4" fillId="0" borderId="2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177" fontId="8" fillId="2" borderId="0" xfId="0" applyNumberFormat="1" applyFont="1" applyFill="1" applyAlignment="1">
      <alignment horizontal="center" vertical="center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5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3" fillId="2" borderId="37" xfId="0" applyNumberFormat="1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 shrinkToFit="1"/>
    </xf>
    <xf numFmtId="38" fontId="6" fillId="2" borderId="11" xfId="1" applyFont="1" applyFill="1" applyBorder="1" applyAlignment="1">
      <alignment horizontal="center" vertical="center" shrinkToFit="1"/>
    </xf>
    <xf numFmtId="38" fontId="6" fillId="2" borderId="17" xfId="1" applyFont="1" applyFill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38" fontId="3" fillId="0" borderId="34" xfId="1" applyFont="1" applyBorder="1" applyAlignment="1">
      <alignment horizontal="center" vertical="center" textRotation="255" shrinkToFit="1"/>
    </xf>
    <xf numFmtId="38" fontId="3" fillId="0" borderId="35" xfId="1" applyFont="1" applyBorder="1" applyAlignment="1">
      <alignment horizontal="center" vertical="center" textRotation="255" shrinkToFit="1"/>
    </xf>
    <xf numFmtId="38" fontId="3" fillId="0" borderId="19" xfId="1" applyFont="1" applyBorder="1" applyAlignment="1">
      <alignment horizontal="center" vertical="center" textRotation="255" shrinkToFit="1"/>
    </xf>
    <xf numFmtId="38" fontId="3" fillId="0" borderId="36" xfId="1" applyFont="1" applyBorder="1" applyAlignment="1">
      <alignment horizontal="center" vertical="center" textRotation="255" shrinkToFit="1"/>
    </xf>
    <xf numFmtId="38" fontId="3" fillId="0" borderId="26" xfId="1" applyFont="1" applyBorder="1" applyAlignment="1">
      <alignment horizontal="center" vertical="center" textRotation="255" shrinkToFit="1"/>
    </xf>
    <xf numFmtId="38" fontId="3" fillId="0" borderId="28" xfId="1" applyFont="1" applyBorder="1" applyAlignment="1">
      <alignment horizontal="center" vertical="center" textRotation="255" shrinkToFit="1"/>
    </xf>
    <xf numFmtId="38" fontId="3" fillId="0" borderId="8" xfId="1" applyFont="1" applyBorder="1" applyAlignment="1">
      <alignment horizontal="center" vertical="center" shrinkToFit="1"/>
    </xf>
    <xf numFmtId="38" fontId="6" fillId="2" borderId="8" xfId="1" applyFont="1" applyFill="1" applyBorder="1" applyAlignment="1">
      <alignment horizontal="center" vertical="center" shrinkToFit="1"/>
    </xf>
    <xf numFmtId="38" fontId="3" fillId="0" borderId="9" xfId="1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2" borderId="33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horizontal="center" vertical="center" shrinkToFit="1"/>
    </xf>
    <xf numFmtId="0" fontId="3" fillId="2" borderId="26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14" xfId="0" applyFont="1" applyFill="1" applyBorder="1" applyAlignment="1">
      <alignment horizontal="center" vertical="center" shrinkToFit="1"/>
    </xf>
    <xf numFmtId="9" fontId="3" fillId="2" borderId="12" xfId="2" applyFont="1" applyFill="1" applyBorder="1" applyAlignment="1">
      <alignment horizontal="center" vertical="center"/>
    </xf>
    <xf numFmtId="0" fontId="3" fillId="2" borderId="14" xfId="2" applyNumberFormat="1" applyFont="1" applyFill="1" applyBorder="1" applyAlignment="1">
      <alignment horizontal="center" vertical="center"/>
    </xf>
    <xf numFmtId="38" fontId="9" fillId="2" borderId="10" xfId="1" applyFont="1" applyFill="1" applyBorder="1" applyAlignment="1">
      <alignment vertical="center" shrinkToFit="1"/>
    </xf>
    <xf numFmtId="38" fontId="9" fillId="2" borderId="11" xfId="1" applyFont="1" applyFill="1" applyBorder="1" applyAlignment="1">
      <alignment vertical="center" shrinkToFit="1"/>
    </xf>
    <xf numFmtId="38" fontId="9" fillId="2" borderId="12" xfId="1" applyFont="1" applyFill="1" applyBorder="1" applyAlignment="1">
      <alignment horizontal="center" vertical="center" shrinkToFit="1"/>
    </xf>
    <xf numFmtId="38" fontId="9" fillId="2" borderId="14" xfId="1" applyFont="1" applyFill="1" applyBorder="1" applyAlignment="1">
      <alignment horizontal="center" vertical="center" shrinkToFit="1"/>
    </xf>
    <xf numFmtId="38" fontId="9" fillId="2" borderId="11" xfId="1" applyFont="1" applyFill="1" applyBorder="1" applyAlignment="1">
      <alignment vertical="center"/>
    </xf>
    <xf numFmtId="38" fontId="9" fillId="2" borderId="17" xfId="1" applyFont="1" applyFill="1" applyBorder="1" applyAlignment="1">
      <alignment vertical="center"/>
    </xf>
    <xf numFmtId="38" fontId="9" fillId="0" borderId="10" xfId="1" applyFont="1" applyBorder="1" applyAlignment="1">
      <alignment horizontal="right" vertical="center"/>
    </xf>
    <xf numFmtId="38" fontId="9" fillId="0" borderId="11" xfId="1" applyFont="1" applyBorder="1" applyAlignment="1">
      <alignment horizontal="right" vertical="center"/>
    </xf>
    <xf numFmtId="38" fontId="9" fillId="0" borderId="17" xfId="1" applyFont="1" applyBorder="1" applyAlignment="1">
      <alignment horizontal="right" vertical="center"/>
    </xf>
    <xf numFmtId="9" fontId="3" fillId="2" borderId="39" xfId="2" applyFont="1" applyFill="1" applyBorder="1" applyAlignment="1">
      <alignment horizontal="center" vertical="center"/>
    </xf>
    <xf numFmtId="0" fontId="3" fillId="2" borderId="42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38" fontId="3" fillId="0" borderId="11" xfId="1" applyFont="1" applyFill="1" applyBorder="1" applyAlignment="1">
      <alignment horizontal="center" vertical="center" shrinkToFit="1"/>
    </xf>
    <xf numFmtId="38" fontId="6" fillId="0" borderId="11" xfId="1" applyFont="1" applyFill="1" applyBorder="1" applyAlignment="1">
      <alignment horizontal="center" vertical="center" shrinkToFit="1"/>
    </xf>
    <xf numFmtId="38" fontId="6" fillId="0" borderId="17" xfId="1" applyFont="1" applyFill="1" applyBorder="1" applyAlignment="1">
      <alignment horizontal="center" vertical="center" shrinkToFit="1"/>
    </xf>
    <xf numFmtId="38" fontId="9" fillId="2" borderId="20" xfId="1" applyFont="1" applyFill="1" applyBorder="1" applyAlignment="1">
      <alignment vertical="center" shrinkToFit="1"/>
    </xf>
    <xf numFmtId="38" fontId="9" fillId="2" borderId="21" xfId="1" applyFont="1" applyFill="1" applyBorder="1" applyAlignment="1">
      <alignment vertical="center" shrinkToFit="1"/>
    </xf>
    <xf numFmtId="38" fontId="9" fillId="2" borderId="39" xfId="1" applyFont="1" applyFill="1" applyBorder="1" applyAlignment="1">
      <alignment horizontal="center" vertical="center" shrinkToFit="1"/>
    </xf>
    <xf numFmtId="38" fontId="9" fillId="2" borderId="42" xfId="1" applyFont="1" applyFill="1" applyBorder="1" applyAlignment="1">
      <alignment horizontal="center" vertical="center" shrinkToFit="1"/>
    </xf>
    <xf numFmtId="38" fontId="9" fillId="2" borderId="21" xfId="1" applyFont="1" applyFill="1" applyBorder="1" applyAlignment="1">
      <alignment vertical="center"/>
    </xf>
    <xf numFmtId="38" fontId="9" fillId="2" borderId="43" xfId="1" applyFont="1" applyFill="1" applyBorder="1" applyAlignment="1">
      <alignment vertical="center"/>
    </xf>
    <xf numFmtId="38" fontId="9" fillId="0" borderId="20" xfId="1" applyFont="1" applyBorder="1" applyAlignment="1">
      <alignment horizontal="right" vertical="center"/>
    </xf>
    <xf numFmtId="38" fontId="9" fillId="0" borderId="21" xfId="1" applyFont="1" applyBorder="1" applyAlignment="1">
      <alignment horizontal="right" vertical="center"/>
    </xf>
    <xf numFmtId="38" fontId="9" fillId="0" borderId="43" xfId="1" applyFont="1" applyBorder="1" applyAlignment="1">
      <alignment horizontal="right" vertical="center"/>
    </xf>
    <xf numFmtId="38" fontId="9" fillId="0" borderId="10" xfId="1" applyFont="1" applyFill="1" applyBorder="1" applyAlignment="1">
      <alignment vertical="center" shrinkToFit="1"/>
    </xf>
    <xf numFmtId="38" fontId="9" fillId="0" borderId="11" xfId="1" applyFont="1" applyFill="1" applyBorder="1" applyAlignment="1">
      <alignment vertical="center" shrinkToFit="1"/>
    </xf>
    <xf numFmtId="38" fontId="9" fillId="0" borderId="12" xfId="1" applyFont="1" applyFill="1" applyBorder="1" applyAlignment="1">
      <alignment horizontal="center" vertical="center" shrinkToFit="1"/>
    </xf>
    <xf numFmtId="38" fontId="9" fillId="0" borderId="14" xfId="1" applyFont="1" applyFill="1" applyBorder="1" applyAlignment="1">
      <alignment horizontal="center" vertical="center" shrinkToFit="1"/>
    </xf>
    <xf numFmtId="38" fontId="9" fillId="0" borderId="11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6" fillId="0" borderId="6" xfId="0" applyFont="1" applyBorder="1" applyAlignment="1">
      <alignment horizontal="left" vertical="center"/>
    </xf>
    <xf numFmtId="38" fontId="9" fillId="0" borderId="10" xfId="1" applyFont="1" applyFill="1" applyBorder="1" applyAlignment="1">
      <alignment horizontal="right" vertical="center"/>
    </xf>
    <xf numFmtId="38" fontId="9" fillId="0" borderId="11" xfId="1" applyFont="1" applyFill="1" applyBorder="1" applyAlignment="1">
      <alignment horizontal="right" vertical="center"/>
    </xf>
    <xf numFmtId="38" fontId="9" fillId="0" borderId="17" xfId="1" applyFont="1" applyFill="1" applyBorder="1" applyAlignment="1">
      <alignment horizontal="right" vertical="center"/>
    </xf>
    <xf numFmtId="9" fontId="3" fillId="0" borderId="12" xfId="2" applyFont="1" applyFill="1" applyBorder="1" applyAlignment="1">
      <alignment horizontal="center" vertical="center"/>
    </xf>
    <xf numFmtId="0" fontId="3" fillId="0" borderId="14" xfId="2" applyNumberFormat="1" applyFont="1" applyFill="1" applyBorder="1" applyAlignment="1">
      <alignment horizontal="center" vertical="center"/>
    </xf>
    <xf numFmtId="38" fontId="3" fillId="0" borderId="34" xfId="1" applyFont="1" applyFill="1" applyBorder="1" applyAlignment="1">
      <alignment horizontal="center" vertical="center" textRotation="255" shrinkToFit="1"/>
    </xf>
    <xf numFmtId="38" fontId="3" fillId="0" borderId="35" xfId="1" applyFont="1" applyFill="1" applyBorder="1" applyAlignment="1">
      <alignment horizontal="center" vertical="center" textRotation="255" shrinkToFit="1"/>
    </xf>
    <xf numFmtId="38" fontId="3" fillId="0" borderId="19" xfId="1" applyFont="1" applyFill="1" applyBorder="1" applyAlignment="1">
      <alignment horizontal="center" vertical="center" textRotation="255" shrinkToFit="1"/>
    </xf>
    <xf numFmtId="38" fontId="3" fillId="0" borderId="36" xfId="1" applyFont="1" applyFill="1" applyBorder="1" applyAlignment="1">
      <alignment horizontal="center" vertical="center" textRotation="255" shrinkToFit="1"/>
    </xf>
    <xf numFmtId="38" fontId="3" fillId="0" borderId="26" xfId="1" applyFont="1" applyFill="1" applyBorder="1" applyAlignment="1">
      <alignment horizontal="center" vertical="center" textRotation="255" shrinkToFit="1"/>
    </xf>
    <xf numFmtId="38" fontId="3" fillId="0" borderId="28" xfId="1" applyFont="1" applyFill="1" applyBorder="1" applyAlignment="1">
      <alignment horizontal="center" vertical="center" textRotation="255" shrinkToFit="1"/>
    </xf>
    <xf numFmtId="38" fontId="3" fillId="0" borderId="8" xfId="1" applyFont="1" applyFill="1" applyBorder="1" applyAlignment="1">
      <alignment horizontal="center" vertical="center" shrinkToFit="1"/>
    </xf>
    <xf numFmtId="38" fontId="6" fillId="0" borderId="8" xfId="1" applyFont="1" applyFill="1" applyBorder="1" applyAlignment="1">
      <alignment horizontal="center" vertical="center" shrinkToFit="1"/>
    </xf>
    <xf numFmtId="38" fontId="3" fillId="0" borderId="9" xfId="1" applyFont="1" applyFill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38" fontId="9" fillId="0" borderId="20" xfId="1" applyFont="1" applyFill="1" applyBorder="1" applyAlignment="1">
      <alignment vertical="center" shrinkToFit="1"/>
    </xf>
    <xf numFmtId="38" fontId="9" fillId="0" borderId="21" xfId="1" applyFont="1" applyFill="1" applyBorder="1" applyAlignment="1">
      <alignment vertical="center" shrinkToFit="1"/>
    </xf>
    <xf numFmtId="38" fontId="9" fillId="0" borderId="39" xfId="1" applyFont="1" applyFill="1" applyBorder="1" applyAlignment="1">
      <alignment horizontal="center" vertical="center" shrinkToFit="1"/>
    </xf>
    <xf numFmtId="38" fontId="9" fillId="0" borderId="42" xfId="1" applyFont="1" applyFill="1" applyBorder="1" applyAlignment="1">
      <alignment horizontal="center" vertical="center" shrinkToFit="1"/>
    </xf>
    <xf numFmtId="38" fontId="9" fillId="0" borderId="21" xfId="1" applyFont="1" applyFill="1" applyBorder="1" applyAlignment="1">
      <alignment vertical="center"/>
    </xf>
    <xf numFmtId="38" fontId="9" fillId="0" borderId="43" xfId="1" applyFont="1" applyFill="1" applyBorder="1" applyAlignment="1">
      <alignment vertical="center"/>
    </xf>
    <xf numFmtId="38" fontId="9" fillId="0" borderId="20" xfId="1" applyFont="1" applyFill="1" applyBorder="1" applyAlignment="1">
      <alignment horizontal="right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43" xfId="1" applyFont="1" applyFill="1" applyBorder="1" applyAlignment="1">
      <alignment horizontal="right" vertical="center"/>
    </xf>
    <xf numFmtId="9" fontId="3" fillId="0" borderId="39" xfId="2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38" fontId="3" fillId="0" borderId="12" xfId="1" applyFont="1" applyFill="1" applyBorder="1" applyAlignment="1">
      <alignment horizontal="center" vertical="center" shrinkToFit="1"/>
    </xf>
    <xf numFmtId="38" fontId="3" fillId="0" borderId="13" xfId="1" applyFont="1" applyFill="1" applyBorder="1" applyAlignment="1">
      <alignment horizontal="center" vertical="center" shrinkToFit="1"/>
    </xf>
    <xf numFmtId="38" fontId="3" fillId="0" borderId="14" xfId="1" applyFont="1" applyFill="1" applyBorder="1" applyAlignment="1">
      <alignment horizontal="center" vertical="center" shrinkToFit="1"/>
    </xf>
    <xf numFmtId="38" fontId="6" fillId="0" borderId="33" xfId="1" applyFont="1" applyFill="1" applyBorder="1" applyAlignment="1">
      <alignment horizontal="center" vertical="center" shrinkToFit="1"/>
    </xf>
    <xf numFmtId="38" fontId="6" fillId="0" borderId="30" xfId="1" applyFont="1" applyFill="1" applyBorder="1" applyAlignment="1">
      <alignment horizontal="center" vertical="center" shrinkToFit="1"/>
    </xf>
    <xf numFmtId="38" fontId="6" fillId="0" borderId="64" xfId="1" applyFont="1" applyFill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38" fontId="3" fillId="0" borderId="51" xfId="1" applyFont="1" applyFill="1" applyBorder="1" applyAlignment="1">
      <alignment horizontal="center" vertical="center" shrinkToFit="1"/>
    </xf>
    <xf numFmtId="38" fontId="3" fillId="0" borderId="49" xfId="1" applyFont="1" applyFill="1" applyBorder="1" applyAlignment="1">
      <alignment horizontal="center" vertical="center" shrinkToFit="1"/>
    </xf>
    <xf numFmtId="38" fontId="3" fillId="0" borderId="50" xfId="1" applyFont="1" applyFill="1" applyBorder="1" applyAlignment="1">
      <alignment horizontal="center" vertical="center" shrinkToFit="1"/>
    </xf>
    <xf numFmtId="38" fontId="6" fillId="0" borderId="51" xfId="1" applyFont="1" applyFill="1" applyBorder="1" applyAlignment="1">
      <alignment horizontal="center" vertical="center" shrinkToFit="1"/>
    </xf>
    <xf numFmtId="38" fontId="6" fillId="0" borderId="49" xfId="1" applyFont="1" applyFill="1" applyBorder="1" applyAlignment="1">
      <alignment horizontal="center" vertical="center" shrinkToFit="1"/>
    </xf>
    <xf numFmtId="38" fontId="6" fillId="0" borderId="50" xfId="1" applyFont="1" applyFill="1" applyBorder="1" applyAlignment="1">
      <alignment horizontal="center" vertical="center" shrinkToFit="1"/>
    </xf>
    <xf numFmtId="38" fontId="3" fillId="0" borderId="52" xfId="1" applyFont="1" applyFill="1" applyBorder="1" applyAlignment="1">
      <alignment horizontal="center" vertical="center" shrinkToFit="1"/>
    </xf>
    <xf numFmtId="38" fontId="9" fillId="0" borderId="38" xfId="1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horizontal="right" vertical="center"/>
    </xf>
    <xf numFmtId="38" fontId="9" fillId="0" borderId="37" xfId="1" applyFont="1" applyFill="1" applyBorder="1" applyAlignment="1">
      <alignment horizontal="right" vertical="center"/>
    </xf>
    <xf numFmtId="38" fontId="9" fillId="0" borderId="38" xfId="1" applyFont="1" applyFill="1" applyBorder="1" applyAlignment="1">
      <alignment vertical="center" shrinkToFit="1"/>
    </xf>
    <xf numFmtId="38" fontId="9" fillId="0" borderId="13" xfId="1" applyFont="1" applyFill="1" applyBorder="1" applyAlignment="1">
      <alignment vertical="center" shrinkToFit="1"/>
    </xf>
    <xf numFmtId="38" fontId="9" fillId="0" borderId="14" xfId="1" applyFont="1" applyFill="1" applyBorder="1" applyAlignment="1">
      <alignment vertical="center" shrinkToFit="1"/>
    </xf>
    <xf numFmtId="38" fontId="9" fillId="0" borderId="12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38" fontId="9" fillId="0" borderId="14" xfId="1" applyFont="1" applyFill="1" applyBorder="1" applyAlignment="1">
      <alignment vertical="center"/>
    </xf>
    <xf numFmtId="38" fontId="9" fillId="0" borderId="37" xfId="1" applyFont="1" applyFill="1" applyBorder="1" applyAlignment="1">
      <alignment vertical="center"/>
    </xf>
    <xf numFmtId="9" fontId="3" fillId="0" borderId="14" xfId="2" applyFont="1" applyFill="1" applyBorder="1" applyAlignment="1">
      <alignment horizontal="center" vertical="center"/>
    </xf>
    <xf numFmtId="38" fontId="9" fillId="0" borderId="41" xfId="1" applyFont="1" applyFill="1" applyBorder="1" applyAlignment="1">
      <alignment vertical="center" shrinkToFit="1"/>
    </xf>
    <xf numFmtId="38" fontId="9" fillId="0" borderId="40" xfId="1" applyFont="1" applyFill="1" applyBorder="1" applyAlignment="1">
      <alignment vertical="center" shrinkToFit="1"/>
    </xf>
    <xf numFmtId="38" fontId="9" fillId="0" borderId="42" xfId="1" applyFont="1" applyFill="1" applyBorder="1" applyAlignment="1">
      <alignment vertical="center" shrinkToFit="1"/>
    </xf>
    <xf numFmtId="38" fontId="9" fillId="0" borderId="39" xfId="1" applyFont="1" applyFill="1" applyBorder="1" applyAlignment="1">
      <alignment vertical="center"/>
    </xf>
    <xf numFmtId="38" fontId="9" fillId="0" borderId="40" xfId="1" applyFont="1" applyFill="1" applyBorder="1" applyAlignment="1">
      <alignment vertical="center"/>
    </xf>
    <xf numFmtId="38" fontId="9" fillId="0" borderId="42" xfId="1" applyFont="1" applyFill="1" applyBorder="1" applyAlignment="1">
      <alignment vertical="center"/>
    </xf>
    <xf numFmtId="38" fontId="9" fillId="0" borderId="44" xfId="1" applyFont="1" applyFill="1" applyBorder="1" applyAlignment="1">
      <alignment vertical="center"/>
    </xf>
    <xf numFmtId="38" fontId="9" fillId="0" borderId="41" xfId="1" applyFont="1" applyFill="1" applyBorder="1" applyAlignment="1">
      <alignment horizontal="right" vertical="center"/>
    </xf>
    <xf numFmtId="38" fontId="9" fillId="0" borderId="40" xfId="1" applyFont="1" applyFill="1" applyBorder="1" applyAlignment="1">
      <alignment horizontal="right" vertical="center"/>
    </xf>
    <xf numFmtId="38" fontId="9" fillId="0" borderId="44" xfId="1" applyFont="1" applyFill="1" applyBorder="1" applyAlignment="1">
      <alignment horizontal="right" vertical="center"/>
    </xf>
    <xf numFmtId="9" fontId="3" fillId="0" borderId="42" xfId="2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38" fontId="9" fillId="0" borderId="45" xfId="1" applyFont="1" applyBorder="1" applyAlignment="1">
      <alignment vertical="center" shrinkToFit="1"/>
    </xf>
    <xf numFmtId="38" fontId="9" fillId="0" borderId="46" xfId="1" applyFont="1" applyBorder="1" applyAlignment="1">
      <alignment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38" fontId="9" fillId="0" borderId="57" xfId="1" applyFont="1" applyBorder="1" applyAlignment="1">
      <alignment vertical="center" shrinkToFit="1"/>
    </xf>
    <xf numFmtId="38" fontId="9" fillId="0" borderId="58" xfId="1" applyFont="1" applyBorder="1" applyAlignment="1">
      <alignment vertical="center" shrinkToFit="1"/>
    </xf>
    <xf numFmtId="38" fontId="9" fillId="0" borderId="55" xfId="1" applyFont="1" applyBorder="1" applyAlignment="1">
      <alignment vertical="center" shrinkToFit="1"/>
    </xf>
    <xf numFmtId="38" fontId="9" fillId="0" borderId="60" xfId="1" applyFont="1" applyBorder="1" applyAlignment="1">
      <alignment vertical="center" shrinkToFit="1"/>
    </xf>
    <xf numFmtId="38" fontId="9" fillId="0" borderId="47" xfId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38" fontId="9" fillId="0" borderId="34" xfId="1" applyFont="1" applyBorder="1" applyAlignment="1">
      <alignment vertical="center" shrinkToFit="1"/>
    </xf>
    <xf numFmtId="38" fontId="9" fillId="0" borderId="2" xfId="1" applyFont="1" applyBorder="1" applyAlignment="1">
      <alignment vertical="center" shrinkToFit="1"/>
    </xf>
    <xf numFmtId="38" fontId="9" fillId="0" borderId="3" xfId="1" applyFont="1" applyBorder="1" applyAlignment="1">
      <alignment vertical="center" shrinkToFit="1"/>
    </xf>
    <xf numFmtId="38" fontId="3" fillId="0" borderId="65" xfId="1" applyFont="1" applyFill="1" applyBorder="1" applyAlignment="1">
      <alignment vertical="center" shrinkToFit="1"/>
    </xf>
    <xf numFmtId="38" fontId="3" fillId="0" borderId="25" xfId="1" applyFont="1" applyFill="1" applyBorder="1" applyAlignment="1">
      <alignment vertical="center" shrinkToFit="1"/>
    </xf>
    <xf numFmtId="38" fontId="9" fillId="0" borderId="26" xfId="1" applyFont="1" applyFill="1" applyBorder="1" applyAlignment="1">
      <alignment horizontal="center" vertical="center" shrinkToFit="1"/>
    </xf>
    <xf numFmtId="38" fontId="9" fillId="0" borderId="27" xfId="1" applyFont="1" applyFill="1" applyBorder="1" applyAlignment="1">
      <alignment horizontal="center" vertical="center" shrinkToFit="1"/>
    </xf>
    <xf numFmtId="38" fontId="9" fillId="0" borderId="28" xfId="1" applyFont="1" applyFill="1" applyBorder="1" applyAlignment="1">
      <alignment horizontal="center" vertical="center" shrinkToFit="1"/>
    </xf>
    <xf numFmtId="38" fontId="9" fillId="2" borderId="25" xfId="1" applyFont="1" applyFill="1" applyBorder="1" applyAlignment="1">
      <alignment vertical="center" shrinkToFit="1"/>
    </xf>
    <xf numFmtId="9" fontId="3" fillId="0" borderId="12" xfId="2" applyFont="1" applyFill="1" applyBorder="1" applyAlignment="1">
      <alignment horizontal="center" vertical="center" shrinkToFit="1"/>
    </xf>
    <xf numFmtId="9" fontId="3" fillId="0" borderId="14" xfId="2" applyFont="1" applyFill="1" applyBorder="1" applyAlignment="1">
      <alignment horizontal="center" vertical="center" shrinkToFit="1"/>
    </xf>
    <xf numFmtId="38" fontId="9" fillId="0" borderId="25" xfId="1" applyFont="1" applyFill="1" applyBorder="1" applyAlignment="1">
      <alignment vertical="center" shrinkToFit="1"/>
    </xf>
    <xf numFmtId="38" fontId="9" fillId="0" borderId="26" xfId="1" applyFont="1" applyFill="1" applyBorder="1" applyAlignment="1">
      <alignment vertical="center" shrinkToFit="1"/>
    </xf>
    <xf numFmtId="38" fontId="9" fillId="0" borderId="40" xfId="1" applyFont="1" applyFill="1" applyBorder="1" applyAlignment="1">
      <alignment horizontal="center" vertical="center" shrinkToFit="1"/>
    </xf>
    <xf numFmtId="38" fontId="9" fillId="0" borderId="39" xfId="1" applyFont="1" applyFill="1" applyBorder="1" applyAlignment="1">
      <alignment vertical="center" shrinkToFit="1"/>
    </xf>
    <xf numFmtId="9" fontId="3" fillId="0" borderId="39" xfId="2" applyFont="1" applyFill="1" applyBorder="1" applyAlignment="1">
      <alignment horizontal="center" vertical="center" shrinkToFit="1"/>
    </xf>
    <xf numFmtId="9" fontId="3" fillId="0" borderId="42" xfId="2" applyFont="1" applyFill="1" applyBorder="1" applyAlignment="1">
      <alignment horizontal="center" vertical="center" shrinkToFit="1"/>
    </xf>
    <xf numFmtId="38" fontId="9" fillId="0" borderId="13" xfId="1" applyFont="1" applyFill="1" applyBorder="1" applyAlignment="1">
      <alignment horizontal="center" vertical="center" shrinkToFit="1"/>
    </xf>
    <xf numFmtId="38" fontId="9" fillId="0" borderId="12" xfId="1" applyFont="1" applyFill="1" applyBorder="1" applyAlignment="1">
      <alignment vertical="center" shrinkToFit="1"/>
    </xf>
    <xf numFmtId="38" fontId="9" fillId="0" borderId="46" xfId="1" applyFont="1" applyFill="1" applyBorder="1" applyAlignment="1">
      <alignment vertical="center" shrinkToFit="1"/>
    </xf>
    <xf numFmtId="38" fontId="9" fillId="0" borderId="53" xfId="1" applyFont="1" applyFill="1" applyBorder="1" applyAlignment="1">
      <alignment vertical="center" shrinkToFit="1"/>
    </xf>
    <xf numFmtId="38" fontId="9" fillId="0" borderId="27" xfId="1" applyFont="1" applyFill="1" applyBorder="1" applyAlignment="1">
      <alignment vertical="center" shrinkToFit="1"/>
    </xf>
    <xf numFmtId="38" fontId="9" fillId="0" borderId="28" xfId="1" applyFont="1" applyFill="1" applyBorder="1" applyAlignment="1">
      <alignment vertical="center" shrinkToFit="1"/>
    </xf>
    <xf numFmtId="38" fontId="9" fillId="0" borderId="45" xfId="1" applyFont="1" applyFill="1" applyBorder="1" applyAlignment="1">
      <alignment vertical="center" shrinkToFit="1"/>
    </xf>
    <xf numFmtId="9" fontId="3" fillId="0" borderId="45" xfId="2" applyFont="1" applyFill="1" applyBorder="1" applyAlignment="1">
      <alignment horizontal="center" vertical="center" shrinkToFit="1"/>
    </xf>
    <xf numFmtId="9" fontId="3" fillId="0" borderId="53" xfId="2" applyFont="1" applyFill="1" applyBorder="1" applyAlignment="1">
      <alignment horizontal="center" vertical="center" shrinkToFit="1"/>
    </xf>
    <xf numFmtId="9" fontId="3" fillId="0" borderId="26" xfId="2" applyFont="1" applyFill="1" applyBorder="1" applyAlignment="1">
      <alignment horizontal="center" vertical="center" shrinkToFit="1"/>
    </xf>
    <xf numFmtId="9" fontId="3" fillId="0" borderId="28" xfId="2" applyFont="1" applyFill="1" applyBorder="1" applyAlignment="1">
      <alignment horizontal="center" vertical="center" shrinkToFit="1"/>
    </xf>
    <xf numFmtId="38" fontId="9" fillId="0" borderId="45" xfId="1" applyFont="1" applyFill="1" applyBorder="1" applyAlignment="1">
      <alignment horizontal="center" vertical="center" shrinkToFit="1"/>
    </xf>
    <xf numFmtId="38" fontId="9" fillId="0" borderId="46" xfId="1" applyFont="1" applyFill="1" applyBorder="1" applyAlignment="1">
      <alignment horizontal="center" vertical="center" shrinkToFit="1"/>
    </xf>
    <xf numFmtId="38" fontId="9" fillId="0" borderId="53" xfId="1" applyFont="1" applyFill="1" applyBorder="1" applyAlignment="1">
      <alignment horizontal="center" vertical="center" shrinkToFit="1"/>
    </xf>
    <xf numFmtId="38" fontId="9" fillId="0" borderId="33" xfId="1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horizontal="center" vertical="center" shrinkToFit="1"/>
    </xf>
    <xf numFmtId="38" fontId="9" fillId="0" borderId="30" xfId="1" applyFont="1" applyFill="1" applyBorder="1" applyAlignment="1">
      <alignment vertical="center" shrinkToFit="1"/>
    </xf>
    <xf numFmtId="38" fontId="9" fillId="0" borderId="31" xfId="1" applyFont="1" applyFill="1" applyBorder="1" applyAlignment="1">
      <alignment vertical="center" shrinkToFit="1"/>
    </xf>
    <xf numFmtId="38" fontId="9" fillId="0" borderId="33" xfId="1" applyFont="1" applyFill="1" applyBorder="1" applyAlignment="1">
      <alignment vertical="center" shrinkToFit="1"/>
    </xf>
    <xf numFmtId="9" fontId="3" fillId="0" borderId="33" xfId="2" applyFont="1" applyFill="1" applyBorder="1" applyAlignment="1">
      <alignment horizontal="center" vertical="center" shrinkToFit="1"/>
    </xf>
    <xf numFmtId="9" fontId="3" fillId="0" borderId="31" xfId="2" applyFont="1" applyFill="1" applyBorder="1" applyAlignment="1">
      <alignment horizontal="center" vertical="center" shrinkToFit="1"/>
    </xf>
    <xf numFmtId="0" fontId="3" fillId="0" borderId="14" xfId="2" applyNumberFormat="1" applyFont="1" applyFill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38" fontId="9" fillId="0" borderId="15" xfId="1" applyFont="1" applyFill="1" applyBorder="1" applyAlignment="1">
      <alignment vertical="center" shrinkToFit="1"/>
    </xf>
    <xf numFmtId="0" fontId="3" fillId="0" borderId="31" xfId="2" applyNumberFormat="1" applyFont="1" applyFill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38" fontId="6" fillId="0" borderId="15" xfId="1" applyFont="1" applyFill="1" applyBorder="1" applyAlignment="1">
      <alignment horizontal="center" vertical="center" shrinkToFit="1"/>
    </xf>
    <xf numFmtId="38" fontId="6" fillId="0" borderId="16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9" fillId="0" borderId="0" xfId="1" applyFont="1" applyBorder="1" applyAlignment="1">
      <alignment vertical="center" shrinkToFit="1"/>
    </xf>
    <xf numFmtId="38" fontId="3" fillId="0" borderId="10" xfId="1" applyFont="1" applyFill="1" applyBorder="1" applyAlignment="1">
      <alignment vertical="center" shrinkToFit="1"/>
    </xf>
    <xf numFmtId="38" fontId="3" fillId="0" borderId="11" xfId="1" applyFont="1" applyFill="1" applyBorder="1" applyAlignment="1">
      <alignment vertical="center" shrinkToFit="1"/>
    </xf>
    <xf numFmtId="38" fontId="9" fillId="2" borderId="13" xfId="1" applyFont="1" applyFill="1" applyBorder="1" applyAlignment="1">
      <alignment horizontal="center" vertical="center" shrinkToFit="1"/>
    </xf>
    <xf numFmtId="38" fontId="3" fillId="0" borderId="20" xfId="1" applyFont="1" applyFill="1" applyBorder="1" applyAlignment="1">
      <alignment vertical="center" shrinkToFit="1"/>
    </xf>
    <xf numFmtId="38" fontId="3" fillId="0" borderId="21" xfId="1" applyFont="1" applyFill="1" applyBorder="1" applyAlignment="1">
      <alignment vertical="center" shrinkToFit="1"/>
    </xf>
    <xf numFmtId="0" fontId="3" fillId="0" borderId="42" xfId="2" applyNumberFormat="1" applyFont="1" applyFill="1" applyBorder="1" applyAlignment="1">
      <alignment horizontal="center" vertical="center" shrinkToFit="1"/>
    </xf>
    <xf numFmtId="38" fontId="3" fillId="0" borderId="62" xfId="1" applyFont="1" applyFill="1" applyBorder="1" applyAlignment="1">
      <alignment vertical="center" shrinkToFit="1"/>
    </xf>
    <xf numFmtId="38" fontId="3" fillId="0" borderId="63" xfId="1" applyFont="1" applyFill="1" applyBorder="1" applyAlignment="1">
      <alignment vertical="center" shrinkToFit="1"/>
    </xf>
    <xf numFmtId="38" fontId="9" fillId="0" borderId="63" xfId="1" applyFont="1" applyFill="1" applyBorder="1" applyAlignment="1">
      <alignment vertical="center" shrinkToFit="1"/>
    </xf>
    <xf numFmtId="38" fontId="6" fillId="2" borderId="15" xfId="1" applyFont="1" applyFill="1" applyBorder="1" applyAlignment="1">
      <alignment horizontal="center" vertical="center" shrinkToFit="1"/>
    </xf>
    <xf numFmtId="38" fontId="6" fillId="2" borderId="16" xfId="1" applyFont="1" applyFill="1" applyBorder="1" applyAlignment="1">
      <alignment horizontal="center" vertical="center" shrinkToFit="1"/>
    </xf>
    <xf numFmtId="38" fontId="3" fillId="0" borderId="18" xfId="1" applyFont="1" applyFill="1" applyBorder="1" applyAlignment="1">
      <alignment vertical="center" shrinkToFit="1"/>
    </xf>
    <xf numFmtId="38" fontId="3" fillId="0" borderId="15" xfId="1" applyFont="1" applyFill="1" applyBorder="1" applyAlignment="1">
      <alignment vertical="center" shrinkToFit="1"/>
    </xf>
    <xf numFmtId="38" fontId="9" fillId="2" borderId="40" xfId="1" applyFont="1" applyFill="1" applyBorder="1" applyAlignment="1">
      <alignment horizontal="center" vertical="center" shrinkToFit="1"/>
    </xf>
    <xf numFmtId="0" fontId="3" fillId="0" borderId="53" xfId="2" applyNumberFormat="1" applyFont="1" applyFill="1" applyBorder="1" applyAlignment="1">
      <alignment horizontal="center" vertical="center" shrinkToFit="1"/>
    </xf>
    <xf numFmtId="0" fontId="3" fillId="0" borderId="28" xfId="2" applyNumberFormat="1" applyFont="1" applyFill="1" applyBorder="1" applyAlignment="1">
      <alignment horizontal="center" vertical="center" shrinkToFit="1"/>
    </xf>
    <xf numFmtId="0" fontId="3" fillId="0" borderId="0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71" xfId="0" applyFont="1" applyBorder="1">
      <alignment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38" fontId="9" fillId="0" borderId="51" xfId="1" applyFont="1" applyFill="1" applyBorder="1" applyAlignment="1">
      <alignment vertical="center" shrinkToFit="1"/>
    </xf>
    <xf numFmtId="38" fontId="9" fillId="0" borderId="49" xfId="1" applyFont="1" applyFill="1" applyBorder="1" applyAlignment="1">
      <alignment vertical="center" shrinkToFit="1"/>
    </xf>
    <xf numFmtId="38" fontId="9" fillId="0" borderId="50" xfId="1" applyFont="1" applyFill="1" applyBorder="1" applyAlignment="1">
      <alignment vertical="center" shrinkToFit="1"/>
    </xf>
    <xf numFmtId="9" fontId="3" fillId="0" borderId="51" xfId="2" applyFont="1" applyFill="1" applyBorder="1" applyAlignment="1">
      <alignment horizontal="center" vertical="center" shrinkToFit="1"/>
    </xf>
    <xf numFmtId="9" fontId="3" fillId="0" borderId="50" xfId="2" applyFont="1" applyFill="1" applyBorder="1" applyAlignment="1">
      <alignment horizontal="center" vertical="center" shrinkToFit="1"/>
    </xf>
    <xf numFmtId="0" fontId="9" fillId="0" borderId="11" xfId="1" applyNumberFormat="1" applyFont="1" applyFill="1" applyBorder="1" applyAlignment="1">
      <alignment vertical="center" shrinkToFit="1"/>
    </xf>
    <xf numFmtId="0" fontId="9" fillId="0" borderId="12" xfId="1" applyNumberFormat="1" applyFont="1" applyFill="1" applyBorder="1" applyAlignment="1">
      <alignment vertical="center" shrinkToFit="1"/>
    </xf>
    <xf numFmtId="0" fontId="9" fillId="0" borderId="15" xfId="1" applyNumberFormat="1" applyFont="1" applyFill="1" applyBorder="1" applyAlignment="1">
      <alignment vertical="center" shrinkToFit="1"/>
    </xf>
    <xf numFmtId="0" fontId="9" fillId="0" borderId="33" xfId="1" applyNumberFormat="1" applyFont="1" applyFill="1" applyBorder="1" applyAlignment="1">
      <alignment vertical="center" shrinkToFit="1"/>
    </xf>
    <xf numFmtId="0" fontId="9" fillId="0" borderId="63" xfId="1" applyNumberFormat="1" applyFont="1" applyFill="1" applyBorder="1" applyAlignment="1">
      <alignment vertical="center" shrinkToFit="1"/>
    </xf>
    <xf numFmtId="0" fontId="9" fillId="0" borderId="45" xfId="1" applyNumberFormat="1" applyFont="1" applyFill="1" applyBorder="1" applyAlignment="1">
      <alignment vertical="center" shrinkToFit="1"/>
    </xf>
    <xf numFmtId="0" fontId="9" fillId="0" borderId="25" xfId="1" applyNumberFormat="1" applyFont="1" applyFill="1" applyBorder="1" applyAlignment="1">
      <alignment vertical="center" shrinkToFit="1"/>
    </xf>
    <xf numFmtId="0" fontId="9" fillId="0" borderId="26" xfId="1" applyNumberFormat="1" applyFont="1" applyFill="1" applyBorder="1" applyAlignment="1">
      <alignment vertical="center" shrinkToFit="1"/>
    </xf>
    <xf numFmtId="0" fontId="9" fillId="0" borderId="21" xfId="1" applyNumberFormat="1" applyFont="1" applyFill="1" applyBorder="1" applyAlignment="1">
      <alignment vertical="center" shrinkToFit="1"/>
    </xf>
    <xf numFmtId="0" fontId="9" fillId="0" borderId="39" xfId="1" applyNumberFormat="1" applyFont="1" applyFill="1" applyBorder="1" applyAlignment="1">
      <alignment vertical="center" shrinkToFit="1"/>
    </xf>
    <xf numFmtId="0" fontId="9" fillId="0" borderId="17" xfId="1" applyNumberFormat="1" applyFont="1" applyFill="1" applyBorder="1" applyAlignment="1">
      <alignment vertical="center" shrinkToFit="1"/>
    </xf>
    <xf numFmtId="0" fontId="9" fillId="0" borderId="16" xfId="1" applyNumberFormat="1" applyFont="1" applyFill="1" applyBorder="1" applyAlignment="1">
      <alignment vertical="center" shrinkToFit="1"/>
    </xf>
    <xf numFmtId="0" fontId="9" fillId="0" borderId="67" xfId="1" applyNumberFormat="1" applyFont="1" applyFill="1" applyBorder="1" applyAlignment="1">
      <alignment vertical="center" shrinkToFit="1"/>
    </xf>
    <xf numFmtId="0" fontId="9" fillId="0" borderId="66" xfId="1" applyNumberFormat="1" applyFont="1" applyFill="1" applyBorder="1" applyAlignment="1">
      <alignment vertical="center" shrinkToFit="1"/>
    </xf>
    <xf numFmtId="0" fontId="9" fillId="0" borderId="43" xfId="1" applyNumberFormat="1" applyFont="1" applyFill="1" applyBorder="1" applyAlignment="1">
      <alignment vertical="center" shrinkToFit="1"/>
    </xf>
    <xf numFmtId="0" fontId="9" fillId="0" borderId="13" xfId="1" applyNumberFormat="1" applyFont="1" applyFill="1" applyBorder="1" applyAlignment="1">
      <alignment vertical="center" shrinkToFit="1"/>
    </xf>
    <xf numFmtId="0" fontId="9" fillId="0" borderId="30" xfId="1" applyNumberFormat="1" applyFont="1" applyFill="1" applyBorder="1" applyAlignment="1">
      <alignment vertical="center" shrinkToFit="1"/>
    </xf>
    <xf numFmtId="0" fontId="9" fillId="0" borderId="46" xfId="1" applyNumberFormat="1" applyFont="1" applyFill="1" applyBorder="1" applyAlignment="1">
      <alignment vertical="center" shrinkToFit="1"/>
    </xf>
    <xf numFmtId="0" fontId="9" fillId="0" borderId="27" xfId="1" applyNumberFormat="1" applyFont="1" applyFill="1" applyBorder="1" applyAlignment="1">
      <alignment vertical="center" shrinkToFit="1"/>
    </xf>
    <xf numFmtId="0" fontId="9" fillId="0" borderId="40" xfId="1" applyNumberFormat="1" applyFont="1" applyFill="1" applyBorder="1" applyAlignment="1">
      <alignment vertical="center" shrinkToFit="1"/>
    </xf>
    <xf numFmtId="0" fontId="9" fillId="0" borderId="14" xfId="1" applyNumberFormat="1" applyFont="1" applyFill="1" applyBorder="1" applyAlignment="1">
      <alignment vertical="center" shrinkToFit="1"/>
    </xf>
    <xf numFmtId="0" fontId="9" fillId="0" borderId="42" xfId="1" applyNumberFormat="1" applyFont="1" applyFill="1" applyBorder="1" applyAlignment="1">
      <alignment vertical="center" shrinkToFit="1"/>
    </xf>
    <xf numFmtId="0" fontId="9" fillId="0" borderId="53" xfId="1" applyNumberFormat="1" applyFont="1" applyFill="1" applyBorder="1" applyAlignment="1">
      <alignment vertical="center" shrinkToFit="1"/>
    </xf>
    <xf numFmtId="0" fontId="9" fillId="0" borderId="51" xfId="1" applyNumberFormat="1" applyFont="1" applyFill="1" applyBorder="1" applyAlignment="1">
      <alignment vertical="center" shrinkToFit="1"/>
    </xf>
    <xf numFmtId="0" fontId="9" fillId="0" borderId="49" xfId="1" applyNumberFormat="1" applyFont="1" applyFill="1" applyBorder="1" applyAlignment="1">
      <alignment vertical="center" shrinkToFit="1"/>
    </xf>
    <xf numFmtId="0" fontId="9" fillId="0" borderId="50" xfId="1" applyNumberFormat="1" applyFont="1" applyFill="1" applyBorder="1" applyAlignment="1">
      <alignment vertical="center" shrinkToFit="1"/>
    </xf>
    <xf numFmtId="0" fontId="9" fillId="0" borderId="37" xfId="1" applyNumberFormat="1" applyFont="1" applyFill="1" applyBorder="1" applyAlignment="1">
      <alignment vertical="center" shrinkToFit="1"/>
    </xf>
    <xf numFmtId="0" fontId="9" fillId="0" borderId="64" xfId="1" applyNumberFormat="1" applyFont="1" applyFill="1" applyBorder="1" applyAlignment="1">
      <alignment vertical="center" shrinkToFit="1"/>
    </xf>
    <xf numFmtId="0" fontId="9" fillId="0" borderId="47" xfId="1" applyNumberFormat="1" applyFont="1" applyFill="1" applyBorder="1" applyAlignment="1">
      <alignment vertical="center" shrinkToFit="1"/>
    </xf>
    <xf numFmtId="0" fontId="9" fillId="0" borderId="68" xfId="1" applyNumberFormat="1" applyFont="1" applyFill="1" applyBorder="1" applyAlignment="1">
      <alignment vertical="center" shrinkToFit="1"/>
    </xf>
    <xf numFmtId="0" fontId="9" fillId="0" borderId="44" xfId="1" applyNumberFormat="1" applyFont="1" applyFill="1" applyBorder="1" applyAlignment="1">
      <alignment vertical="center" shrinkToFit="1"/>
    </xf>
    <xf numFmtId="0" fontId="9" fillId="0" borderId="52" xfId="1" applyNumberFormat="1" applyFont="1" applyFill="1" applyBorder="1" applyAlignment="1">
      <alignment vertical="center" shrinkToFit="1"/>
    </xf>
    <xf numFmtId="38" fontId="3" fillId="0" borderId="38" xfId="1" applyFont="1" applyFill="1" applyBorder="1" applyAlignment="1">
      <alignment vertical="center" shrinkToFit="1"/>
    </xf>
    <xf numFmtId="38" fontId="3" fillId="0" borderId="13" xfId="1" applyFont="1" applyFill="1" applyBorder="1" applyAlignment="1">
      <alignment vertical="center" shrinkToFit="1"/>
    </xf>
    <xf numFmtId="38" fontId="3" fillId="0" borderId="14" xfId="1" applyFont="1" applyFill="1" applyBorder="1" applyAlignment="1">
      <alignment vertical="center" shrinkToFit="1"/>
    </xf>
    <xf numFmtId="38" fontId="3" fillId="0" borderId="29" xfId="1" applyFont="1" applyFill="1" applyBorder="1" applyAlignment="1">
      <alignment vertical="center" shrinkToFit="1"/>
    </xf>
    <xf numFmtId="38" fontId="3" fillId="0" borderId="30" xfId="1" applyFont="1" applyFill="1" applyBorder="1" applyAlignment="1">
      <alignment vertical="center" shrinkToFit="1"/>
    </xf>
    <xf numFmtId="38" fontId="3" fillId="0" borderId="31" xfId="1" applyFont="1" applyFill="1" applyBorder="1" applyAlignment="1">
      <alignment vertical="center" shrinkToFit="1"/>
    </xf>
    <xf numFmtId="38" fontId="3" fillId="0" borderId="54" xfId="1" applyFont="1" applyFill="1" applyBorder="1" applyAlignment="1">
      <alignment vertical="center" shrinkToFit="1"/>
    </xf>
    <xf numFmtId="38" fontId="3" fillId="0" borderId="46" xfId="1" applyFont="1" applyFill="1" applyBorder="1" applyAlignment="1">
      <alignment vertical="center" shrinkToFit="1"/>
    </xf>
    <xf numFmtId="38" fontId="3" fillId="0" borderId="53" xfId="1" applyFont="1" applyFill="1" applyBorder="1" applyAlignment="1">
      <alignment vertical="center" shrinkToFit="1"/>
    </xf>
    <xf numFmtId="38" fontId="3" fillId="0" borderId="32" xfId="1" applyFont="1" applyFill="1" applyBorder="1" applyAlignment="1">
      <alignment vertical="center" shrinkToFit="1"/>
    </xf>
    <xf numFmtId="38" fontId="3" fillId="0" borderId="27" xfId="1" applyFont="1" applyFill="1" applyBorder="1" applyAlignment="1">
      <alignment vertical="center" shrinkToFit="1"/>
    </xf>
    <xf numFmtId="38" fontId="3" fillId="0" borderId="28" xfId="1" applyFont="1" applyFill="1" applyBorder="1" applyAlignment="1">
      <alignment vertical="center" shrinkToFit="1"/>
    </xf>
    <xf numFmtId="38" fontId="3" fillId="0" borderId="41" xfId="1" applyFont="1" applyFill="1" applyBorder="1" applyAlignment="1">
      <alignment vertical="center" shrinkToFit="1"/>
    </xf>
    <xf numFmtId="38" fontId="3" fillId="0" borderId="40" xfId="1" applyFont="1" applyFill="1" applyBorder="1" applyAlignment="1">
      <alignment vertical="center" shrinkToFit="1"/>
    </xf>
    <xf numFmtId="38" fontId="3" fillId="0" borderId="42" xfId="1" applyFont="1" applyFill="1" applyBorder="1" applyAlignment="1">
      <alignment vertical="center" shrinkToFit="1"/>
    </xf>
    <xf numFmtId="38" fontId="3" fillId="0" borderId="48" xfId="1" applyFont="1" applyFill="1" applyBorder="1" applyAlignment="1">
      <alignment vertical="center" shrinkToFit="1"/>
    </xf>
    <xf numFmtId="38" fontId="3" fillId="0" borderId="49" xfId="1" applyFont="1" applyFill="1" applyBorder="1" applyAlignment="1">
      <alignment vertical="center" shrinkToFit="1"/>
    </xf>
    <xf numFmtId="38" fontId="3" fillId="0" borderId="50" xfId="1" applyFont="1" applyFill="1" applyBorder="1" applyAlignment="1">
      <alignment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4"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28218-0F98-45C2-B1E9-D7788E4D8F5F}">
  <dimension ref="A1:AR101"/>
  <sheetViews>
    <sheetView showGridLines="0" tabSelected="1" view="pageBreakPreview" zoomScaleNormal="100" zoomScaleSheetLayoutView="100" workbookViewId="0">
      <selection activeCell="AH17" sqref="AH17:AO17"/>
    </sheetView>
  </sheetViews>
  <sheetFormatPr defaultColWidth="2.5" defaultRowHeight="18"/>
  <cols>
    <col min="1" max="2" width="2.125" style="4" customWidth="1"/>
    <col min="3" max="11" width="2.25" style="4" customWidth="1"/>
    <col min="12" max="13" width="2.375" style="4" customWidth="1"/>
    <col min="14" max="41" width="2.25" style="4" customWidth="1"/>
    <col min="42" max="43" width="2.125" style="4" customWidth="1"/>
    <col min="44" max="16384" width="2.5" style="4"/>
  </cols>
  <sheetData>
    <row r="1" spans="1:44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63"/>
      <c r="AQ1" s="64"/>
      <c r="AR1" s="3"/>
    </row>
    <row r="2" spans="1:44" ht="10.5" customHeight="1">
      <c r="A2" s="5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4" t="s">
        <v>68</v>
      </c>
      <c r="AP2" s="296"/>
      <c r="AQ2" s="297"/>
      <c r="AR2" s="3"/>
    </row>
    <row r="3" spans="1:44" ht="13.5" customHeight="1">
      <c r="A3" s="5"/>
      <c r="C3" s="298" t="s">
        <v>0</v>
      </c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AQ3" s="7"/>
    </row>
    <row r="4" spans="1:44" ht="29.25" customHeight="1">
      <c r="A4" s="5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Q4" s="7"/>
    </row>
    <row r="5" spans="1:44" ht="23.25" customHeight="1">
      <c r="A5" s="5"/>
      <c r="C5" s="65" t="s">
        <v>18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Y5" s="4" t="s">
        <v>1</v>
      </c>
      <c r="AC5" s="66"/>
      <c r="AD5" s="66"/>
      <c r="AE5" s="66"/>
      <c r="AF5" s="66"/>
      <c r="AG5" s="4" t="s">
        <v>2</v>
      </c>
      <c r="AI5" s="66"/>
      <c r="AJ5" s="66"/>
      <c r="AK5" s="4" t="s">
        <v>3</v>
      </c>
      <c r="AM5" s="66"/>
      <c r="AN5" s="66"/>
      <c r="AO5" s="4" t="s">
        <v>4</v>
      </c>
      <c r="AQ5" s="7"/>
    </row>
    <row r="6" spans="1:44" ht="9.75" customHeight="1">
      <c r="A6" s="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AQ6" s="7"/>
    </row>
    <row r="7" spans="1:44" ht="21" customHeight="1">
      <c r="A7" s="5"/>
      <c r="U7" s="4" t="s">
        <v>5</v>
      </c>
      <c r="AA7" s="56" t="s">
        <v>6</v>
      </c>
      <c r="AB7" s="56"/>
      <c r="AC7" s="67"/>
      <c r="AD7" s="67"/>
      <c r="AE7" s="67"/>
      <c r="AF7" s="67"/>
      <c r="AG7" s="67"/>
      <c r="AH7" s="67"/>
      <c r="AI7" s="67"/>
      <c r="AJ7" s="67"/>
      <c r="AK7" s="67"/>
      <c r="AL7" s="20"/>
      <c r="AM7" s="60"/>
      <c r="AN7" s="60"/>
      <c r="AO7" s="60"/>
      <c r="AQ7" s="7"/>
    </row>
    <row r="8" spans="1:44" ht="21" customHeight="1">
      <c r="A8" s="5"/>
      <c r="U8" s="4" t="s">
        <v>7</v>
      </c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Q8" s="7"/>
    </row>
    <row r="9" spans="1:44" ht="23.1" customHeight="1">
      <c r="A9" s="5"/>
      <c r="C9" s="59" t="s">
        <v>8</v>
      </c>
      <c r="D9" s="59"/>
      <c r="E9" s="59"/>
      <c r="F9" s="59"/>
      <c r="G9" s="59"/>
      <c r="H9" s="59"/>
      <c r="I9" s="59"/>
      <c r="J9" s="59"/>
      <c r="K9" s="59"/>
      <c r="L9" s="59"/>
      <c r="U9" s="8" t="s">
        <v>19</v>
      </c>
      <c r="V9" s="8"/>
      <c r="W9" s="8"/>
      <c r="Y9" s="8"/>
      <c r="Z9" s="8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O9" s="9" t="s">
        <v>9</v>
      </c>
      <c r="AQ9" s="7"/>
    </row>
    <row r="10" spans="1:44" ht="6.75" customHeight="1">
      <c r="A10" s="5"/>
      <c r="C10" s="59"/>
      <c r="D10" s="59"/>
      <c r="E10" s="59"/>
      <c r="F10" s="59"/>
      <c r="G10" s="59"/>
      <c r="H10" s="59"/>
      <c r="I10" s="59"/>
      <c r="J10" s="59"/>
      <c r="K10" s="59"/>
      <c r="L10" s="59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Q10" s="7"/>
    </row>
    <row r="11" spans="1:44" s="11" customFormat="1" ht="21.95" customHeight="1">
      <c r="A11" s="10"/>
      <c r="C11" s="79" t="s">
        <v>10</v>
      </c>
      <c r="D11" s="54"/>
      <c r="E11" s="54"/>
      <c r="F11" s="54"/>
      <c r="G11" s="55"/>
      <c r="H11" s="68"/>
      <c r="I11" s="69"/>
      <c r="J11" s="69"/>
      <c r="K11" s="69"/>
      <c r="L11" s="70"/>
      <c r="M11" s="53" t="s">
        <v>31</v>
      </c>
      <c r="N11" s="54"/>
      <c r="O11" s="54"/>
      <c r="P11" s="55"/>
      <c r="Q11" s="68"/>
      <c r="R11" s="69"/>
      <c r="S11" s="69"/>
      <c r="T11" s="69"/>
      <c r="U11" s="69"/>
      <c r="V11" s="69"/>
      <c r="W11" s="69"/>
      <c r="X11" s="69"/>
      <c r="Y11" s="70"/>
      <c r="Z11" s="80" t="s">
        <v>16</v>
      </c>
      <c r="AA11" s="81"/>
      <c r="AB11" s="86" t="s">
        <v>12</v>
      </c>
      <c r="AC11" s="86"/>
      <c r="AD11" s="86"/>
      <c r="AE11" s="86"/>
      <c r="AF11" s="87"/>
      <c r="AG11" s="87"/>
      <c r="AH11" s="87"/>
      <c r="AI11" s="87"/>
      <c r="AJ11" s="87"/>
      <c r="AK11" s="87"/>
      <c r="AL11" s="87"/>
      <c r="AM11" s="87"/>
      <c r="AN11" s="86" t="s">
        <v>14</v>
      </c>
      <c r="AO11" s="88"/>
      <c r="AQ11" s="12"/>
    </row>
    <row r="12" spans="1:44" s="11" customFormat="1" ht="21.95" customHeight="1">
      <c r="A12" s="10"/>
      <c r="C12" s="89" t="s">
        <v>29</v>
      </c>
      <c r="D12" s="90"/>
      <c r="E12" s="90"/>
      <c r="F12" s="90"/>
      <c r="G12" s="91"/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7"/>
      <c r="Z12" s="82"/>
      <c r="AA12" s="83"/>
      <c r="AB12" s="101" t="s">
        <v>15</v>
      </c>
      <c r="AC12" s="102"/>
      <c r="AD12" s="103"/>
      <c r="AE12" s="104"/>
      <c r="AF12" s="104"/>
      <c r="AG12" s="105"/>
      <c r="AH12" s="71" t="s">
        <v>13</v>
      </c>
      <c r="AI12" s="72"/>
      <c r="AJ12" s="72"/>
      <c r="AK12" s="72"/>
      <c r="AL12" s="73"/>
      <c r="AM12" s="74"/>
      <c r="AN12" s="74"/>
      <c r="AO12" s="75"/>
      <c r="AQ12" s="12"/>
    </row>
    <row r="13" spans="1:44" s="11" customFormat="1" ht="21.95" customHeight="1">
      <c r="A13" s="10"/>
      <c r="C13" s="92"/>
      <c r="D13" s="93"/>
      <c r="E13" s="93"/>
      <c r="F13" s="93"/>
      <c r="G13" s="94"/>
      <c r="H13" s="98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100"/>
      <c r="Z13" s="84"/>
      <c r="AA13" s="85"/>
      <c r="AB13" s="76" t="s">
        <v>17</v>
      </c>
      <c r="AC13" s="76"/>
      <c r="AD13" s="76"/>
      <c r="AE13" s="76"/>
      <c r="AF13" s="77"/>
      <c r="AG13" s="77"/>
      <c r="AH13" s="77"/>
      <c r="AI13" s="77"/>
      <c r="AJ13" s="77"/>
      <c r="AK13" s="77"/>
      <c r="AL13" s="77"/>
      <c r="AM13" s="77"/>
      <c r="AN13" s="77"/>
      <c r="AO13" s="78"/>
      <c r="AQ13" s="12"/>
    </row>
    <row r="14" spans="1:44" ht="21.95" customHeight="1">
      <c r="A14" s="5"/>
      <c r="C14" s="31" t="s">
        <v>20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 t="s">
        <v>22</v>
      </c>
      <c r="O14" s="32"/>
      <c r="P14" s="32"/>
      <c r="Q14" s="32"/>
      <c r="R14" s="32"/>
      <c r="S14" s="32"/>
      <c r="T14" s="32"/>
      <c r="U14" s="32"/>
      <c r="V14" s="40" t="s">
        <v>26</v>
      </c>
      <c r="W14" s="41"/>
      <c r="X14" s="32" t="s">
        <v>21</v>
      </c>
      <c r="Y14" s="32"/>
      <c r="Z14" s="32"/>
      <c r="AA14" s="32"/>
      <c r="AB14" s="32"/>
      <c r="AC14" s="32"/>
      <c r="AD14" s="32"/>
      <c r="AE14" s="32"/>
      <c r="AF14" s="32"/>
      <c r="AG14" s="33"/>
      <c r="AH14" s="34" t="s">
        <v>11</v>
      </c>
      <c r="AI14" s="35"/>
      <c r="AJ14" s="35"/>
      <c r="AK14" s="35"/>
      <c r="AL14" s="35"/>
      <c r="AM14" s="35"/>
      <c r="AN14" s="35"/>
      <c r="AO14" s="36"/>
      <c r="AQ14" s="7"/>
    </row>
    <row r="15" spans="1:44" ht="24" customHeight="1">
      <c r="A15" s="5"/>
      <c r="C15" s="108"/>
      <c r="D15" s="109"/>
      <c r="E15" s="109"/>
      <c r="F15" s="109"/>
      <c r="G15" s="109"/>
      <c r="H15" s="109"/>
      <c r="I15" s="109"/>
      <c r="J15" s="109"/>
      <c r="K15" s="109"/>
      <c r="L15" s="110"/>
      <c r="M15" s="111"/>
      <c r="N15" s="112"/>
      <c r="O15" s="112"/>
      <c r="P15" s="112"/>
      <c r="Q15" s="112"/>
      <c r="R15" s="112"/>
      <c r="S15" s="112"/>
      <c r="T15" s="112"/>
      <c r="U15" s="112"/>
      <c r="V15" s="106"/>
      <c r="W15" s="107"/>
      <c r="X15" s="112"/>
      <c r="Y15" s="112"/>
      <c r="Z15" s="112"/>
      <c r="AA15" s="112"/>
      <c r="AB15" s="112"/>
      <c r="AC15" s="112"/>
      <c r="AD15" s="112"/>
      <c r="AE15" s="112"/>
      <c r="AF15" s="112"/>
      <c r="AG15" s="113"/>
      <c r="AH15" s="114">
        <f>N15</f>
        <v>0</v>
      </c>
      <c r="AI15" s="115"/>
      <c r="AJ15" s="115"/>
      <c r="AK15" s="115"/>
      <c r="AL15" s="115"/>
      <c r="AM15" s="115"/>
      <c r="AN15" s="115"/>
      <c r="AO15" s="116"/>
      <c r="AQ15" s="7"/>
    </row>
    <row r="16" spans="1:44" ht="24" customHeight="1">
      <c r="A16" s="5"/>
      <c r="C16" s="108"/>
      <c r="D16" s="109"/>
      <c r="E16" s="109"/>
      <c r="F16" s="109"/>
      <c r="G16" s="109"/>
      <c r="H16" s="109"/>
      <c r="I16" s="109"/>
      <c r="J16" s="109"/>
      <c r="K16" s="109"/>
      <c r="L16" s="110"/>
      <c r="M16" s="111"/>
      <c r="N16" s="112"/>
      <c r="O16" s="112"/>
      <c r="P16" s="112"/>
      <c r="Q16" s="112"/>
      <c r="R16" s="112"/>
      <c r="S16" s="112"/>
      <c r="T16" s="112"/>
      <c r="U16" s="112"/>
      <c r="V16" s="106"/>
      <c r="W16" s="107"/>
      <c r="X16" s="112"/>
      <c r="Y16" s="112"/>
      <c r="Z16" s="112"/>
      <c r="AA16" s="112"/>
      <c r="AB16" s="112"/>
      <c r="AC16" s="112"/>
      <c r="AD16" s="112"/>
      <c r="AE16" s="112"/>
      <c r="AF16" s="112"/>
      <c r="AG16" s="113"/>
      <c r="AH16" s="114">
        <f>N16</f>
        <v>0</v>
      </c>
      <c r="AI16" s="115"/>
      <c r="AJ16" s="115"/>
      <c r="AK16" s="115"/>
      <c r="AL16" s="115"/>
      <c r="AM16" s="115"/>
      <c r="AN16" s="115"/>
      <c r="AO16" s="116"/>
      <c r="AQ16" s="7"/>
    </row>
    <row r="17" spans="1:43" ht="24" customHeight="1">
      <c r="A17" s="5"/>
      <c r="C17" s="108"/>
      <c r="D17" s="109"/>
      <c r="E17" s="109"/>
      <c r="F17" s="109"/>
      <c r="G17" s="109"/>
      <c r="H17" s="109"/>
      <c r="I17" s="109"/>
      <c r="J17" s="109"/>
      <c r="K17" s="109"/>
      <c r="L17" s="110"/>
      <c r="M17" s="111"/>
      <c r="N17" s="112"/>
      <c r="O17" s="112"/>
      <c r="P17" s="112"/>
      <c r="Q17" s="112"/>
      <c r="R17" s="112"/>
      <c r="S17" s="112"/>
      <c r="T17" s="112"/>
      <c r="U17" s="112"/>
      <c r="V17" s="106"/>
      <c r="W17" s="107"/>
      <c r="X17" s="112"/>
      <c r="Y17" s="112"/>
      <c r="Z17" s="112"/>
      <c r="AA17" s="112"/>
      <c r="AB17" s="112"/>
      <c r="AC17" s="112"/>
      <c r="AD17" s="112"/>
      <c r="AE17" s="112"/>
      <c r="AF17" s="112"/>
      <c r="AG17" s="113"/>
      <c r="AH17" s="114">
        <f>N17</f>
        <v>0</v>
      </c>
      <c r="AI17" s="115"/>
      <c r="AJ17" s="115"/>
      <c r="AK17" s="115"/>
      <c r="AL17" s="115"/>
      <c r="AM17" s="115"/>
      <c r="AN17" s="115"/>
      <c r="AO17" s="116"/>
      <c r="AQ17" s="7"/>
    </row>
    <row r="18" spans="1:43" ht="24" customHeight="1">
      <c r="A18" s="5"/>
      <c r="C18" s="108"/>
      <c r="D18" s="109"/>
      <c r="E18" s="109"/>
      <c r="F18" s="109"/>
      <c r="G18" s="109"/>
      <c r="H18" s="109"/>
      <c r="I18" s="109"/>
      <c r="J18" s="109"/>
      <c r="K18" s="109"/>
      <c r="L18" s="110"/>
      <c r="M18" s="111"/>
      <c r="N18" s="112"/>
      <c r="O18" s="112"/>
      <c r="P18" s="112"/>
      <c r="Q18" s="112"/>
      <c r="R18" s="112"/>
      <c r="S18" s="112"/>
      <c r="T18" s="112"/>
      <c r="U18" s="112"/>
      <c r="V18" s="106"/>
      <c r="W18" s="107"/>
      <c r="X18" s="112"/>
      <c r="Y18" s="112"/>
      <c r="Z18" s="112"/>
      <c r="AA18" s="112"/>
      <c r="AB18" s="112"/>
      <c r="AC18" s="112"/>
      <c r="AD18" s="112"/>
      <c r="AE18" s="112"/>
      <c r="AF18" s="112"/>
      <c r="AG18" s="113"/>
      <c r="AH18" s="114">
        <f>N18</f>
        <v>0</v>
      </c>
      <c r="AI18" s="115"/>
      <c r="AJ18" s="115"/>
      <c r="AK18" s="115"/>
      <c r="AL18" s="115"/>
      <c r="AM18" s="115"/>
      <c r="AN18" s="115"/>
      <c r="AO18" s="116"/>
      <c r="AQ18" s="7"/>
    </row>
    <row r="19" spans="1:43" ht="24" customHeight="1">
      <c r="A19" s="5"/>
      <c r="C19" s="127"/>
      <c r="D19" s="128"/>
      <c r="E19" s="128"/>
      <c r="F19" s="128"/>
      <c r="G19" s="128"/>
      <c r="H19" s="128"/>
      <c r="I19" s="128"/>
      <c r="J19" s="128"/>
      <c r="K19" s="128"/>
      <c r="L19" s="129"/>
      <c r="M19" s="130"/>
      <c r="N19" s="131"/>
      <c r="O19" s="131"/>
      <c r="P19" s="131"/>
      <c r="Q19" s="131"/>
      <c r="R19" s="131"/>
      <c r="S19" s="131"/>
      <c r="T19" s="131"/>
      <c r="U19" s="131"/>
      <c r="V19" s="117"/>
      <c r="W19" s="118"/>
      <c r="X19" s="131"/>
      <c r="Y19" s="131"/>
      <c r="Z19" s="131"/>
      <c r="AA19" s="131"/>
      <c r="AB19" s="131"/>
      <c r="AC19" s="131"/>
      <c r="AD19" s="131"/>
      <c r="AE19" s="131"/>
      <c r="AF19" s="131"/>
      <c r="AG19" s="132"/>
      <c r="AH19" s="133">
        <f>N19</f>
        <v>0</v>
      </c>
      <c r="AI19" s="134"/>
      <c r="AJ19" s="134"/>
      <c r="AK19" s="134"/>
      <c r="AL19" s="134"/>
      <c r="AM19" s="134"/>
      <c r="AN19" s="134"/>
      <c r="AO19" s="135"/>
      <c r="AQ19" s="7"/>
    </row>
    <row r="20" spans="1:43" ht="9.9499999999999993" customHeight="1" thickBot="1">
      <c r="A20" s="5"/>
      <c r="AQ20" s="7"/>
    </row>
    <row r="21" spans="1:43" ht="24" customHeight="1">
      <c r="A21" s="5"/>
      <c r="C21" s="44" t="s">
        <v>23</v>
      </c>
      <c r="D21" s="43"/>
      <c r="E21" s="43"/>
      <c r="F21" s="43"/>
      <c r="G21" s="43"/>
      <c r="H21" s="37">
        <f>SUMIFS(N15:N19,V15:V19,"8％")</f>
        <v>0</v>
      </c>
      <c r="I21" s="38"/>
      <c r="J21" s="38"/>
      <c r="K21" s="38"/>
      <c r="L21" s="38"/>
      <c r="M21" s="38"/>
      <c r="N21" s="39"/>
      <c r="O21" s="42" t="s">
        <v>27</v>
      </c>
      <c r="P21" s="43"/>
      <c r="Q21" s="43"/>
      <c r="R21" s="43"/>
      <c r="S21" s="43"/>
      <c r="T21" s="37">
        <f>H21*0.08</f>
        <v>0</v>
      </c>
      <c r="U21" s="38"/>
      <c r="V21" s="38"/>
      <c r="W21" s="38"/>
      <c r="X21" s="38"/>
      <c r="Y21" s="38"/>
      <c r="Z21" s="39"/>
      <c r="AA21" s="16"/>
      <c r="AB21" s="17"/>
      <c r="AC21" s="45" t="s">
        <v>24</v>
      </c>
      <c r="AD21" s="46"/>
      <c r="AE21" s="46"/>
      <c r="AF21" s="46"/>
      <c r="AG21" s="46"/>
      <c r="AH21" s="49">
        <f>SUM(T21,T22,H21,H22)+SUMIF($V$15:$W$19,"無",$AH$15:$AO$19)</f>
        <v>0</v>
      </c>
      <c r="AI21" s="49"/>
      <c r="AJ21" s="49"/>
      <c r="AK21" s="49"/>
      <c r="AL21" s="49"/>
      <c r="AM21" s="49"/>
      <c r="AN21" s="49"/>
      <c r="AO21" s="50"/>
      <c r="AQ21" s="7"/>
    </row>
    <row r="22" spans="1:43" ht="24" customHeight="1" thickBot="1">
      <c r="A22" s="5"/>
      <c r="C22" s="44" t="s">
        <v>25</v>
      </c>
      <c r="D22" s="43"/>
      <c r="E22" s="43"/>
      <c r="F22" s="43"/>
      <c r="G22" s="43"/>
      <c r="H22" s="37">
        <f>SUMIFS(N15:N19,V15:V19,"10％")</f>
        <v>0</v>
      </c>
      <c r="I22" s="38"/>
      <c r="J22" s="38"/>
      <c r="K22" s="38"/>
      <c r="L22" s="38"/>
      <c r="M22" s="38"/>
      <c r="N22" s="39"/>
      <c r="O22" s="42" t="s">
        <v>28</v>
      </c>
      <c r="P22" s="43"/>
      <c r="Q22" s="43"/>
      <c r="R22" s="43"/>
      <c r="S22" s="43"/>
      <c r="T22" s="37">
        <f>H22*0.1</f>
        <v>0</v>
      </c>
      <c r="U22" s="38"/>
      <c r="V22" s="38"/>
      <c r="W22" s="38"/>
      <c r="X22" s="38"/>
      <c r="Y22" s="38"/>
      <c r="Z22" s="39"/>
      <c r="AA22" s="16"/>
      <c r="AB22" s="17"/>
      <c r="AC22" s="47"/>
      <c r="AD22" s="48"/>
      <c r="AE22" s="48"/>
      <c r="AF22" s="48"/>
      <c r="AG22" s="48"/>
      <c r="AH22" s="51"/>
      <c r="AI22" s="51"/>
      <c r="AJ22" s="51"/>
      <c r="AK22" s="51"/>
      <c r="AL22" s="51"/>
      <c r="AM22" s="51"/>
      <c r="AN22" s="51"/>
      <c r="AO22" s="52"/>
      <c r="AQ22" s="7"/>
    </row>
    <row r="23" spans="1:43" ht="16.5" customHeight="1">
      <c r="A23" s="1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14"/>
    </row>
    <row r="24" spans="1:43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ht="7.5" customHeight="1"/>
    <row r="26" spans="1:43" ht="15" customHeight="1"/>
    <row r="28" spans="1:43" ht="10.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63"/>
      <c r="AQ28" s="64"/>
    </row>
    <row r="29" spans="1:43" ht="10.5" customHeight="1">
      <c r="A29" s="5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  <c r="AL29" s="291"/>
      <c r="AM29" s="291"/>
      <c r="AN29" s="291"/>
      <c r="AO29" s="294" t="s">
        <v>69</v>
      </c>
      <c r="AP29" s="296"/>
      <c r="AQ29" s="297"/>
    </row>
    <row r="30" spans="1:43" ht="13.5" customHeight="1">
      <c r="A30" s="5"/>
      <c r="C30" s="298" t="s">
        <v>0</v>
      </c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AQ30" s="7"/>
    </row>
    <row r="31" spans="1:43" ht="29.25" customHeight="1">
      <c r="A31" s="5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  <c r="AN31" s="295"/>
      <c r="AO31" s="295"/>
      <c r="AQ31" s="7"/>
    </row>
    <row r="32" spans="1:43" ht="23.25" customHeight="1">
      <c r="A32" s="5"/>
      <c r="C32" s="65" t="s">
        <v>18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4" t="s">
        <v>1</v>
      </c>
      <c r="AC32" s="119" t="str">
        <f>IF(AC5="","",AC5)</f>
        <v/>
      </c>
      <c r="AD32" s="119"/>
      <c r="AE32" s="119"/>
      <c r="AF32" s="119"/>
      <c r="AG32" s="4" t="s">
        <v>2</v>
      </c>
      <c r="AI32" s="119" t="str">
        <f>IF(AI5="","",AI5)</f>
        <v/>
      </c>
      <c r="AJ32" s="119"/>
      <c r="AK32" s="4" t="s">
        <v>3</v>
      </c>
      <c r="AM32" s="119" t="str">
        <f>IF(AM5="","",AM5)</f>
        <v/>
      </c>
      <c r="AN32" s="119"/>
      <c r="AO32" s="4" t="s">
        <v>4</v>
      </c>
      <c r="AQ32" s="7"/>
    </row>
    <row r="33" spans="1:43" ht="9.75" customHeight="1">
      <c r="A33" s="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AQ33" s="7"/>
    </row>
    <row r="34" spans="1:43" ht="21" customHeight="1">
      <c r="A34" s="5"/>
      <c r="U34" s="4" t="s">
        <v>5</v>
      </c>
      <c r="AA34" s="56" t="s">
        <v>6</v>
      </c>
      <c r="AB34" s="56"/>
      <c r="AC34" s="57" t="str">
        <f>IF(AC7="","",AC7)</f>
        <v/>
      </c>
      <c r="AD34" s="57"/>
      <c r="AE34" s="57"/>
      <c r="AF34" s="57"/>
      <c r="AG34" s="57"/>
      <c r="AH34" s="57"/>
      <c r="AI34" s="57"/>
      <c r="AJ34" s="57"/>
      <c r="AK34" s="57"/>
      <c r="AL34" s="57"/>
      <c r="AM34" s="170" t="str">
        <f>IF(AM7="","",AM7)</f>
        <v/>
      </c>
      <c r="AN34" s="170"/>
      <c r="AO34" s="170"/>
      <c r="AQ34" s="7"/>
    </row>
    <row r="35" spans="1:43" ht="21" customHeight="1">
      <c r="A35" s="5"/>
      <c r="U35" s="4" t="s">
        <v>7</v>
      </c>
      <c r="AA35" s="59" t="str">
        <f>IF(AA8="","",AA8)</f>
        <v/>
      </c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Q35" s="7"/>
    </row>
    <row r="36" spans="1:43" ht="23.1" customHeight="1">
      <c r="A36" s="5"/>
      <c r="C36" s="59" t="s">
        <v>8</v>
      </c>
      <c r="D36" s="59"/>
      <c r="E36" s="59"/>
      <c r="F36" s="59"/>
      <c r="G36" s="59"/>
      <c r="H36" s="59"/>
      <c r="I36" s="59"/>
      <c r="J36" s="59"/>
      <c r="K36" s="59"/>
      <c r="L36" s="59"/>
      <c r="U36" s="8" t="s">
        <v>19</v>
      </c>
      <c r="V36" s="8"/>
      <c r="W36" s="8"/>
      <c r="X36" s="8"/>
      <c r="Y36" s="8"/>
      <c r="Z36" s="8"/>
      <c r="AA36" s="142" t="str">
        <f>IF(AA9="","",AA9)</f>
        <v/>
      </c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O36" s="9" t="s">
        <v>9</v>
      </c>
      <c r="AQ36" s="7"/>
    </row>
    <row r="37" spans="1:43" ht="6.75" customHeight="1">
      <c r="A37" s="5"/>
      <c r="C37" s="59"/>
      <c r="D37" s="59"/>
      <c r="E37" s="59"/>
      <c r="F37" s="59"/>
      <c r="G37" s="59"/>
      <c r="H37" s="59"/>
      <c r="I37" s="59"/>
      <c r="J37" s="59"/>
      <c r="K37" s="59"/>
      <c r="L37" s="59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Q37" s="7"/>
    </row>
    <row r="38" spans="1:43" s="11" customFormat="1" ht="21.95" customHeight="1">
      <c r="A38" s="10"/>
      <c r="C38" s="79" t="s">
        <v>32</v>
      </c>
      <c r="D38" s="54"/>
      <c r="E38" s="54"/>
      <c r="F38" s="54"/>
      <c r="G38" s="55"/>
      <c r="H38" s="53" t="str">
        <f>IF(H11="","",H11)</f>
        <v/>
      </c>
      <c r="I38" s="54"/>
      <c r="J38" s="54"/>
      <c r="K38" s="54"/>
      <c r="L38" s="55"/>
      <c r="M38" s="53" t="s">
        <v>30</v>
      </c>
      <c r="N38" s="54"/>
      <c r="O38" s="54"/>
      <c r="P38" s="55"/>
      <c r="Q38" s="53" t="str">
        <f>IF(Q11="","",Q11)</f>
        <v/>
      </c>
      <c r="R38" s="54"/>
      <c r="S38" s="54"/>
      <c r="T38" s="54"/>
      <c r="U38" s="54"/>
      <c r="V38" s="54"/>
      <c r="W38" s="54"/>
      <c r="X38" s="54"/>
      <c r="Y38" s="55"/>
      <c r="Z38" s="148" t="s">
        <v>33</v>
      </c>
      <c r="AA38" s="149"/>
      <c r="AB38" s="179" t="s">
        <v>34</v>
      </c>
      <c r="AC38" s="180"/>
      <c r="AD38" s="180"/>
      <c r="AE38" s="181"/>
      <c r="AF38" s="182" t="str">
        <f>IF(AF11="","",AF11)</f>
        <v/>
      </c>
      <c r="AG38" s="183"/>
      <c r="AH38" s="183"/>
      <c r="AI38" s="183"/>
      <c r="AJ38" s="183"/>
      <c r="AK38" s="183"/>
      <c r="AL38" s="183"/>
      <c r="AM38" s="184"/>
      <c r="AN38" s="179" t="s">
        <v>35</v>
      </c>
      <c r="AO38" s="185"/>
      <c r="AQ38" s="12"/>
    </row>
    <row r="39" spans="1:43" s="11" customFormat="1" ht="21.95" customHeight="1">
      <c r="A39" s="10"/>
      <c r="C39" s="89" t="s">
        <v>29</v>
      </c>
      <c r="D39" s="90"/>
      <c r="E39" s="90"/>
      <c r="F39" s="90"/>
      <c r="G39" s="91"/>
      <c r="H39" s="157" t="str">
        <f>IF(H12="","",H12)</f>
        <v/>
      </c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1"/>
      <c r="Z39" s="150"/>
      <c r="AA39" s="151"/>
      <c r="AB39" s="101" t="s">
        <v>36</v>
      </c>
      <c r="AC39" s="102"/>
      <c r="AD39" s="103"/>
      <c r="AE39" s="40" t="str">
        <f>IF(AE12="","",AE12)</f>
        <v/>
      </c>
      <c r="AF39" s="122"/>
      <c r="AG39" s="41"/>
      <c r="AH39" s="101" t="s">
        <v>37</v>
      </c>
      <c r="AI39" s="102"/>
      <c r="AJ39" s="102"/>
      <c r="AK39" s="103"/>
      <c r="AL39" s="40" t="str">
        <f>IF(AL12="","",AL12)</f>
        <v/>
      </c>
      <c r="AM39" s="122"/>
      <c r="AN39" s="122"/>
      <c r="AO39" s="123"/>
      <c r="AQ39" s="12"/>
    </row>
    <row r="40" spans="1:43" s="11" customFormat="1" ht="21.95" customHeight="1">
      <c r="A40" s="10"/>
      <c r="C40" s="92"/>
      <c r="D40" s="93"/>
      <c r="E40" s="93"/>
      <c r="F40" s="93"/>
      <c r="G40" s="94"/>
      <c r="H40" s="158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4"/>
      <c r="Z40" s="152"/>
      <c r="AA40" s="153"/>
      <c r="AB40" s="171" t="s">
        <v>38</v>
      </c>
      <c r="AC40" s="172"/>
      <c r="AD40" s="172"/>
      <c r="AE40" s="173"/>
      <c r="AF40" s="174" t="str">
        <f>IF(AF13="","",AF13)</f>
        <v/>
      </c>
      <c r="AG40" s="175"/>
      <c r="AH40" s="175"/>
      <c r="AI40" s="175"/>
      <c r="AJ40" s="175"/>
      <c r="AK40" s="175"/>
      <c r="AL40" s="175"/>
      <c r="AM40" s="175"/>
      <c r="AN40" s="175"/>
      <c r="AO40" s="176"/>
      <c r="AQ40" s="12"/>
    </row>
    <row r="41" spans="1:43" ht="21.95" customHeight="1">
      <c r="A41" s="5"/>
      <c r="C41" s="177" t="s">
        <v>39</v>
      </c>
      <c r="D41" s="122"/>
      <c r="E41" s="122"/>
      <c r="F41" s="122"/>
      <c r="G41" s="122"/>
      <c r="H41" s="122"/>
      <c r="I41" s="122"/>
      <c r="J41" s="122"/>
      <c r="K41" s="41"/>
      <c r="L41" s="40"/>
      <c r="M41" s="41"/>
      <c r="N41" s="40" t="s">
        <v>40</v>
      </c>
      <c r="O41" s="122"/>
      <c r="P41" s="122"/>
      <c r="Q41" s="122"/>
      <c r="R41" s="122"/>
      <c r="S41" s="122"/>
      <c r="T41" s="122"/>
      <c r="U41" s="41"/>
      <c r="V41" s="40" t="s">
        <v>41</v>
      </c>
      <c r="W41" s="41"/>
      <c r="X41" s="40" t="s">
        <v>42</v>
      </c>
      <c r="Y41" s="122"/>
      <c r="Z41" s="122"/>
      <c r="AA41" s="122"/>
      <c r="AB41" s="122"/>
      <c r="AC41" s="122"/>
      <c r="AD41" s="122"/>
      <c r="AE41" s="122"/>
      <c r="AF41" s="122"/>
      <c r="AG41" s="123"/>
      <c r="AH41" s="79" t="s">
        <v>43</v>
      </c>
      <c r="AI41" s="54"/>
      <c r="AJ41" s="54"/>
      <c r="AK41" s="54"/>
      <c r="AL41" s="54"/>
      <c r="AM41" s="54"/>
      <c r="AN41" s="54"/>
      <c r="AO41" s="178"/>
      <c r="AQ41" s="7"/>
    </row>
    <row r="42" spans="1:43" ht="24" customHeight="1">
      <c r="A42" s="5"/>
      <c r="C42" s="189" t="str">
        <f>IF(C15="","",C15)</f>
        <v/>
      </c>
      <c r="D42" s="190"/>
      <c r="E42" s="190"/>
      <c r="F42" s="190"/>
      <c r="G42" s="190"/>
      <c r="H42" s="190"/>
      <c r="I42" s="190"/>
      <c r="J42" s="190"/>
      <c r="K42" s="191"/>
      <c r="L42" s="138" t="str">
        <f>IF(L15="","",L15)</f>
        <v/>
      </c>
      <c r="M42" s="139"/>
      <c r="N42" s="192" t="str">
        <f>IF(N15="","",N15)</f>
        <v/>
      </c>
      <c r="O42" s="193"/>
      <c r="P42" s="193"/>
      <c r="Q42" s="193"/>
      <c r="R42" s="193"/>
      <c r="S42" s="193"/>
      <c r="T42" s="193"/>
      <c r="U42" s="194"/>
      <c r="V42" s="146" t="str">
        <f>IF(V15="","",V15)</f>
        <v/>
      </c>
      <c r="W42" s="196"/>
      <c r="X42" s="192" t="str">
        <f>IF(X15="","",X15)</f>
        <v/>
      </c>
      <c r="Y42" s="193"/>
      <c r="Z42" s="193"/>
      <c r="AA42" s="193"/>
      <c r="AB42" s="193"/>
      <c r="AC42" s="193"/>
      <c r="AD42" s="193"/>
      <c r="AE42" s="193"/>
      <c r="AF42" s="193"/>
      <c r="AG42" s="195"/>
      <c r="AH42" s="186">
        <f>IF(AH15="","",AH15)</f>
        <v>0</v>
      </c>
      <c r="AI42" s="187"/>
      <c r="AJ42" s="187"/>
      <c r="AK42" s="187"/>
      <c r="AL42" s="187"/>
      <c r="AM42" s="187"/>
      <c r="AN42" s="187"/>
      <c r="AO42" s="188"/>
      <c r="AQ42" s="7"/>
    </row>
    <row r="43" spans="1:43" ht="24" customHeight="1">
      <c r="A43" s="5"/>
      <c r="C43" s="189" t="str">
        <f t="shared" ref="C43:C46" si="0">IF(C16="","",C16)</f>
        <v/>
      </c>
      <c r="D43" s="190"/>
      <c r="E43" s="190"/>
      <c r="F43" s="190"/>
      <c r="G43" s="190"/>
      <c r="H43" s="190"/>
      <c r="I43" s="190"/>
      <c r="J43" s="190"/>
      <c r="K43" s="191"/>
      <c r="L43" s="138" t="str">
        <f t="shared" ref="L43:L46" si="1">IF(L16="","",L16)</f>
        <v/>
      </c>
      <c r="M43" s="139"/>
      <c r="N43" s="192" t="str">
        <f t="shared" ref="N43:N46" si="2">IF(N16="","",N16)</f>
        <v/>
      </c>
      <c r="O43" s="193"/>
      <c r="P43" s="193"/>
      <c r="Q43" s="193"/>
      <c r="R43" s="193"/>
      <c r="S43" s="193"/>
      <c r="T43" s="193"/>
      <c r="U43" s="194"/>
      <c r="V43" s="146" t="str">
        <f t="shared" ref="V43:V46" si="3">IF(V16="","",V16)</f>
        <v/>
      </c>
      <c r="W43" s="196"/>
      <c r="X43" s="192" t="str">
        <f t="shared" ref="X43:X46" si="4">IF(X16="","",X16)</f>
        <v/>
      </c>
      <c r="Y43" s="193"/>
      <c r="Z43" s="193"/>
      <c r="AA43" s="193"/>
      <c r="AB43" s="193"/>
      <c r="AC43" s="193"/>
      <c r="AD43" s="193"/>
      <c r="AE43" s="193"/>
      <c r="AF43" s="193"/>
      <c r="AG43" s="195"/>
      <c r="AH43" s="186">
        <f t="shared" ref="AH43:AH46" si="5">IF(AH16="","",AH16)</f>
        <v>0</v>
      </c>
      <c r="AI43" s="187"/>
      <c r="AJ43" s="187"/>
      <c r="AK43" s="187"/>
      <c r="AL43" s="187"/>
      <c r="AM43" s="187"/>
      <c r="AN43" s="187"/>
      <c r="AO43" s="188"/>
      <c r="AQ43" s="7"/>
    </row>
    <row r="44" spans="1:43" ht="24" customHeight="1">
      <c r="A44" s="5"/>
      <c r="C44" s="189" t="str">
        <f t="shared" si="0"/>
        <v/>
      </c>
      <c r="D44" s="190"/>
      <c r="E44" s="190"/>
      <c r="F44" s="190"/>
      <c r="G44" s="190"/>
      <c r="H44" s="190"/>
      <c r="I44" s="190"/>
      <c r="J44" s="190"/>
      <c r="K44" s="191"/>
      <c r="L44" s="138" t="str">
        <f t="shared" si="1"/>
        <v/>
      </c>
      <c r="M44" s="139"/>
      <c r="N44" s="192" t="str">
        <f t="shared" si="2"/>
        <v/>
      </c>
      <c r="O44" s="193"/>
      <c r="P44" s="193"/>
      <c r="Q44" s="193"/>
      <c r="R44" s="193"/>
      <c r="S44" s="193"/>
      <c r="T44" s="193"/>
      <c r="U44" s="194"/>
      <c r="V44" s="146" t="str">
        <f t="shared" si="3"/>
        <v/>
      </c>
      <c r="W44" s="196"/>
      <c r="X44" s="192" t="str">
        <f t="shared" si="4"/>
        <v/>
      </c>
      <c r="Y44" s="193"/>
      <c r="Z44" s="193"/>
      <c r="AA44" s="193"/>
      <c r="AB44" s="193"/>
      <c r="AC44" s="193"/>
      <c r="AD44" s="193"/>
      <c r="AE44" s="193"/>
      <c r="AF44" s="193"/>
      <c r="AG44" s="195"/>
      <c r="AH44" s="186">
        <f t="shared" si="5"/>
        <v>0</v>
      </c>
      <c r="AI44" s="187"/>
      <c r="AJ44" s="187"/>
      <c r="AK44" s="187"/>
      <c r="AL44" s="187"/>
      <c r="AM44" s="187"/>
      <c r="AN44" s="187"/>
      <c r="AO44" s="188"/>
      <c r="AQ44" s="7"/>
    </row>
    <row r="45" spans="1:43" ht="24" customHeight="1">
      <c r="A45" s="5"/>
      <c r="C45" s="189" t="str">
        <f t="shared" si="0"/>
        <v/>
      </c>
      <c r="D45" s="190"/>
      <c r="E45" s="190"/>
      <c r="F45" s="190"/>
      <c r="G45" s="190"/>
      <c r="H45" s="190"/>
      <c r="I45" s="190"/>
      <c r="J45" s="190"/>
      <c r="K45" s="191"/>
      <c r="L45" s="138" t="str">
        <f t="shared" si="1"/>
        <v/>
      </c>
      <c r="M45" s="139"/>
      <c r="N45" s="192" t="str">
        <f t="shared" si="2"/>
        <v/>
      </c>
      <c r="O45" s="193"/>
      <c r="P45" s="193"/>
      <c r="Q45" s="193"/>
      <c r="R45" s="193"/>
      <c r="S45" s="193"/>
      <c r="T45" s="193"/>
      <c r="U45" s="194"/>
      <c r="V45" s="146" t="str">
        <f t="shared" si="3"/>
        <v/>
      </c>
      <c r="W45" s="196"/>
      <c r="X45" s="192" t="str">
        <f t="shared" si="4"/>
        <v/>
      </c>
      <c r="Y45" s="193"/>
      <c r="Z45" s="193"/>
      <c r="AA45" s="193"/>
      <c r="AB45" s="193"/>
      <c r="AC45" s="193"/>
      <c r="AD45" s="193"/>
      <c r="AE45" s="193"/>
      <c r="AF45" s="193"/>
      <c r="AG45" s="195"/>
      <c r="AH45" s="186">
        <f t="shared" si="5"/>
        <v>0</v>
      </c>
      <c r="AI45" s="187"/>
      <c r="AJ45" s="187"/>
      <c r="AK45" s="187"/>
      <c r="AL45" s="187"/>
      <c r="AM45" s="187"/>
      <c r="AN45" s="187"/>
      <c r="AO45" s="188"/>
      <c r="AQ45" s="7"/>
    </row>
    <row r="46" spans="1:43" ht="24" customHeight="1">
      <c r="A46" s="5"/>
      <c r="C46" s="197" t="str">
        <f t="shared" si="0"/>
        <v/>
      </c>
      <c r="D46" s="198"/>
      <c r="E46" s="198"/>
      <c r="F46" s="198"/>
      <c r="G46" s="198"/>
      <c r="H46" s="198"/>
      <c r="I46" s="198"/>
      <c r="J46" s="198"/>
      <c r="K46" s="199"/>
      <c r="L46" s="161" t="str">
        <f t="shared" si="1"/>
        <v/>
      </c>
      <c r="M46" s="162"/>
      <c r="N46" s="200" t="str">
        <f t="shared" si="2"/>
        <v/>
      </c>
      <c r="O46" s="201"/>
      <c r="P46" s="201"/>
      <c r="Q46" s="201"/>
      <c r="R46" s="201"/>
      <c r="S46" s="201"/>
      <c r="T46" s="201"/>
      <c r="U46" s="202"/>
      <c r="V46" s="168" t="str">
        <f t="shared" si="3"/>
        <v/>
      </c>
      <c r="W46" s="207"/>
      <c r="X46" s="200" t="str">
        <f t="shared" si="4"/>
        <v/>
      </c>
      <c r="Y46" s="201"/>
      <c r="Z46" s="201"/>
      <c r="AA46" s="201"/>
      <c r="AB46" s="201"/>
      <c r="AC46" s="201"/>
      <c r="AD46" s="201"/>
      <c r="AE46" s="201"/>
      <c r="AF46" s="201"/>
      <c r="AG46" s="203"/>
      <c r="AH46" s="204">
        <f t="shared" si="5"/>
        <v>0</v>
      </c>
      <c r="AI46" s="205"/>
      <c r="AJ46" s="205"/>
      <c r="AK46" s="205"/>
      <c r="AL46" s="205"/>
      <c r="AM46" s="205"/>
      <c r="AN46" s="205"/>
      <c r="AO46" s="206"/>
      <c r="AQ46" s="7"/>
    </row>
    <row r="47" spans="1:43" ht="9.9499999999999993" customHeight="1" thickBot="1">
      <c r="A47" s="5"/>
      <c r="AQ47" s="7"/>
    </row>
    <row r="48" spans="1:43" ht="24" customHeight="1">
      <c r="A48" s="5"/>
      <c r="C48" s="208" t="s">
        <v>44</v>
      </c>
      <c r="D48" s="209"/>
      <c r="E48" s="209"/>
      <c r="F48" s="209"/>
      <c r="G48" s="42"/>
      <c r="H48" s="37">
        <f>IF(H21="","",H21)</f>
        <v>0</v>
      </c>
      <c r="I48" s="38"/>
      <c r="J48" s="38"/>
      <c r="K48" s="38"/>
      <c r="L48" s="38"/>
      <c r="M48" s="38"/>
      <c r="N48" s="39"/>
      <c r="O48" s="208" t="s">
        <v>45</v>
      </c>
      <c r="P48" s="209"/>
      <c r="Q48" s="209"/>
      <c r="R48" s="209"/>
      <c r="S48" s="42"/>
      <c r="T48" s="37">
        <f>IF(T21="","",T21)</f>
        <v>0</v>
      </c>
      <c r="U48" s="38"/>
      <c r="V48" s="38"/>
      <c r="W48" s="38"/>
      <c r="X48" s="38"/>
      <c r="Y48" s="38"/>
      <c r="Z48" s="39"/>
      <c r="AA48" s="16"/>
      <c r="AB48" s="17"/>
      <c r="AC48" s="45" t="s">
        <v>46</v>
      </c>
      <c r="AD48" s="46"/>
      <c r="AE48" s="46"/>
      <c r="AF48" s="46"/>
      <c r="AG48" s="46"/>
      <c r="AH48" s="49">
        <f>IF(AH21="","",AH21)</f>
        <v>0</v>
      </c>
      <c r="AI48" s="49"/>
      <c r="AJ48" s="49"/>
      <c r="AK48" s="49"/>
      <c r="AL48" s="49"/>
      <c r="AM48" s="49"/>
      <c r="AN48" s="49"/>
      <c r="AO48" s="50"/>
      <c r="AQ48" s="7"/>
    </row>
    <row r="49" spans="1:43" ht="24" customHeight="1" thickBot="1">
      <c r="A49" s="5"/>
      <c r="C49" s="208" t="s">
        <v>47</v>
      </c>
      <c r="D49" s="209"/>
      <c r="E49" s="209"/>
      <c r="F49" s="209"/>
      <c r="G49" s="42"/>
      <c r="H49" s="37">
        <f>IF(H22="","",H22)</f>
        <v>0</v>
      </c>
      <c r="I49" s="38"/>
      <c r="J49" s="38"/>
      <c r="K49" s="38"/>
      <c r="L49" s="38"/>
      <c r="M49" s="38"/>
      <c r="N49" s="39"/>
      <c r="O49" s="208" t="s">
        <v>48</v>
      </c>
      <c r="P49" s="209"/>
      <c r="Q49" s="209"/>
      <c r="R49" s="209"/>
      <c r="S49" s="42"/>
      <c r="T49" s="37">
        <f>IF(T22="","",T22)</f>
        <v>0</v>
      </c>
      <c r="U49" s="38"/>
      <c r="V49" s="38"/>
      <c r="W49" s="38"/>
      <c r="X49" s="38"/>
      <c r="Y49" s="38"/>
      <c r="Z49" s="39"/>
      <c r="AA49" s="16"/>
      <c r="AB49" s="17"/>
      <c r="AC49" s="47"/>
      <c r="AD49" s="48"/>
      <c r="AE49" s="48"/>
      <c r="AF49" s="48"/>
      <c r="AG49" s="48"/>
      <c r="AH49" s="51"/>
      <c r="AI49" s="51"/>
      <c r="AJ49" s="51"/>
      <c r="AK49" s="51"/>
      <c r="AL49" s="51"/>
      <c r="AM49" s="51"/>
      <c r="AN49" s="51"/>
      <c r="AO49" s="52"/>
      <c r="AQ49" s="7"/>
    </row>
    <row r="50" spans="1:43" ht="16.5" customHeight="1">
      <c r="A50" s="1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14"/>
    </row>
    <row r="51" spans="1:43" ht="10.5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63"/>
      <c r="AQ51" s="64"/>
    </row>
    <row r="52" spans="1:43" ht="13.5" customHeight="1">
      <c r="A52" s="5"/>
      <c r="AO52" s="294" t="s">
        <v>70</v>
      </c>
      <c r="AQ52" s="7"/>
    </row>
    <row r="53" spans="1:43" ht="13.5" customHeight="1">
      <c r="A53" s="5"/>
      <c r="AA53" s="120" t="s">
        <v>64</v>
      </c>
      <c r="AB53" s="120"/>
      <c r="AC53" s="120"/>
      <c r="AD53" s="120" t="s">
        <v>65</v>
      </c>
      <c r="AE53" s="120"/>
      <c r="AF53" s="120"/>
      <c r="AG53" s="120" t="s">
        <v>66</v>
      </c>
      <c r="AH53" s="120"/>
      <c r="AI53" s="120"/>
      <c r="AJ53" s="120" t="s">
        <v>67</v>
      </c>
      <c r="AK53" s="120"/>
      <c r="AL53" s="120"/>
      <c r="AM53" s="120" t="s">
        <v>31</v>
      </c>
      <c r="AN53" s="120"/>
      <c r="AO53" s="120"/>
      <c r="AQ53" s="7"/>
    </row>
    <row r="54" spans="1:43" ht="13.5" customHeight="1">
      <c r="A54" s="5"/>
      <c r="C54" s="298" t="s">
        <v>0</v>
      </c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Q54" s="7"/>
    </row>
    <row r="55" spans="1:43" ht="27.95" customHeight="1">
      <c r="A55" s="5"/>
      <c r="C55" s="298"/>
      <c r="D55" s="298"/>
      <c r="E55" s="298"/>
      <c r="F55" s="298"/>
      <c r="G55" s="298"/>
      <c r="H55" s="298"/>
      <c r="I55" s="298"/>
      <c r="J55" s="298"/>
      <c r="K55" s="298"/>
      <c r="L55" s="298"/>
      <c r="M55" s="298"/>
      <c r="N55" s="298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Q55" s="7"/>
    </row>
    <row r="56" spans="1:43" ht="9.75" customHeight="1">
      <c r="A56" s="5"/>
      <c r="C56" s="56" t="s">
        <v>18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30"/>
      <c r="AQ56" s="7"/>
    </row>
    <row r="57" spans="1:43" ht="21" customHeight="1">
      <c r="A57" s="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30"/>
      <c r="Y57" s="4" t="s">
        <v>1</v>
      </c>
      <c r="AC57" s="119" t="str">
        <f>IF(AC5="","",AC5)</f>
        <v/>
      </c>
      <c r="AD57" s="119"/>
      <c r="AE57" s="119"/>
      <c r="AF57" s="119"/>
      <c r="AG57" s="4" t="s">
        <v>2</v>
      </c>
      <c r="AI57" s="119" t="str">
        <f>IF(AI5="","",AI5)</f>
        <v/>
      </c>
      <c r="AJ57" s="119"/>
      <c r="AK57" s="4" t="s">
        <v>3</v>
      </c>
      <c r="AM57" s="119" t="str">
        <f>IF(AM5="","",AM5)</f>
        <v/>
      </c>
      <c r="AN57" s="119"/>
      <c r="AO57" s="4" t="s">
        <v>4</v>
      </c>
      <c r="AQ57" s="7"/>
    </row>
    <row r="58" spans="1:43" ht="21" customHeight="1">
      <c r="A58" s="5"/>
      <c r="U58" s="4" t="s">
        <v>5</v>
      </c>
      <c r="AA58" s="56" t="s">
        <v>6</v>
      </c>
      <c r="AB58" s="56"/>
      <c r="AC58" s="57" t="str">
        <f>IF(AC7="","",AC7)</f>
        <v/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tr">
        <f>IF(AM7="","",AM7)</f>
        <v/>
      </c>
      <c r="AN58" s="58"/>
      <c r="AO58" s="58"/>
      <c r="AQ58" s="7"/>
    </row>
    <row r="59" spans="1:43" ht="21" customHeight="1">
      <c r="A59" s="5"/>
      <c r="U59" s="4" t="s">
        <v>7</v>
      </c>
      <c r="AA59" s="59" t="str">
        <f>IF(AA8="","",AA8)</f>
        <v/>
      </c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Q59" s="7"/>
    </row>
    <row r="60" spans="1:43" ht="21" customHeight="1">
      <c r="A60" s="5"/>
      <c r="C60" s="59" t="s">
        <v>8</v>
      </c>
      <c r="D60" s="59"/>
      <c r="E60" s="59"/>
      <c r="F60" s="59"/>
      <c r="G60" s="59"/>
      <c r="H60" s="59"/>
      <c r="I60" s="59"/>
      <c r="J60" s="59"/>
      <c r="K60" s="59"/>
      <c r="L60" s="59"/>
      <c r="U60" s="8" t="s">
        <v>19</v>
      </c>
      <c r="V60" s="8"/>
      <c r="W60" s="8"/>
      <c r="Y60" s="8"/>
      <c r="Z60" s="8"/>
      <c r="AA60" s="142" t="str">
        <f>IF(AA9="","",AA9)</f>
        <v/>
      </c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O60" s="9" t="s">
        <v>9</v>
      </c>
      <c r="AQ60" s="7"/>
    </row>
    <row r="61" spans="1:43" ht="6.75" customHeight="1">
      <c r="A61" s="5"/>
      <c r="C61" s="59"/>
      <c r="D61" s="59"/>
      <c r="E61" s="59"/>
      <c r="F61" s="59"/>
      <c r="G61" s="59"/>
      <c r="H61" s="59"/>
      <c r="I61" s="59"/>
      <c r="J61" s="59"/>
      <c r="K61" s="59"/>
      <c r="L61" s="59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Q61" s="7"/>
    </row>
    <row r="62" spans="1:43" s="11" customFormat="1" ht="21.95" customHeight="1">
      <c r="A62" s="10"/>
      <c r="C62" s="79" t="s">
        <v>10</v>
      </c>
      <c r="D62" s="54"/>
      <c r="E62" s="54"/>
      <c r="F62" s="54"/>
      <c r="G62" s="55"/>
      <c r="H62" s="53" t="str">
        <f>IF(H11="","",H11)</f>
        <v/>
      </c>
      <c r="I62" s="54"/>
      <c r="J62" s="54"/>
      <c r="K62" s="54"/>
      <c r="L62" s="55"/>
      <c r="M62" s="53" t="s">
        <v>31</v>
      </c>
      <c r="N62" s="54"/>
      <c r="O62" s="54"/>
      <c r="P62" s="55"/>
      <c r="Q62" s="53" t="str">
        <f>IF(Q11="","",Q11)</f>
        <v/>
      </c>
      <c r="R62" s="54"/>
      <c r="S62" s="54"/>
      <c r="T62" s="54"/>
      <c r="U62" s="54"/>
      <c r="V62" s="54"/>
      <c r="W62" s="54"/>
      <c r="X62" s="54"/>
      <c r="Y62" s="55"/>
      <c r="Z62" s="148" t="s">
        <v>16</v>
      </c>
      <c r="AA62" s="149"/>
      <c r="AB62" s="154" t="s">
        <v>12</v>
      </c>
      <c r="AC62" s="154"/>
      <c r="AD62" s="154"/>
      <c r="AE62" s="154"/>
      <c r="AF62" s="155" t="str">
        <f>IF(AF11="","",AF11)</f>
        <v/>
      </c>
      <c r="AG62" s="155"/>
      <c r="AH62" s="155"/>
      <c r="AI62" s="155"/>
      <c r="AJ62" s="155"/>
      <c r="AK62" s="155"/>
      <c r="AL62" s="155"/>
      <c r="AM62" s="155"/>
      <c r="AN62" s="154" t="s">
        <v>14</v>
      </c>
      <c r="AO62" s="156"/>
      <c r="AQ62" s="12"/>
    </row>
    <row r="63" spans="1:43" s="11" customFormat="1" ht="21.95" customHeight="1">
      <c r="A63" s="10"/>
      <c r="C63" s="89" t="s">
        <v>29</v>
      </c>
      <c r="D63" s="90"/>
      <c r="E63" s="90"/>
      <c r="F63" s="90"/>
      <c r="G63" s="91"/>
      <c r="H63" s="157" t="str">
        <f>IF(H12="","",H12)</f>
        <v/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150"/>
      <c r="AA63" s="151"/>
      <c r="AB63" s="101" t="s">
        <v>15</v>
      </c>
      <c r="AC63" s="102"/>
      <c r="AD63" s="103"/>
      <c r="AE63" s="122" t="str">
        <f>IF(AE12="","",AE12)</f>
        <v/>
      </c>
      <c r="AF63" s="122"/>
      <c r="AG63" s="41"/>
      <c r="AH63" s="71" t="s">
        <v>13</v>
      </c>
      <c r="AI63" s="72"/>
      <c r="AJ63" s="72"/>
      <c r="AK63" s="72"/>
      <c r="AL63" s="40" t="str">
        <f>IF(AL12="","",AL12)</f>
        <v/>
      </c>
      <c r="AM63" s="122"/>
      <c r="AN63" s="122"/>
      <c r="AO63" s="123"/>
      <c r="AQ63" s="12"/>
    </row>
    <row r="64" spans="1:43" s="11" customFormat="1" ht="21.95" customHeight="1">
      <c r="A64" s="10"/>
      <c r="C64" s="92"/>
      <c r="D64" s="93"/>
      <c r="E64" s="93"/>
      <c r="F64" s="93"/>
      <c r="G64" s="94"/>
      <c r="H64" s="158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152"/>
      <c r="AA64" s="153"/>
      <c r="AB64" s="124" t="s">
        <v>17</v>
      </c>
      <c r="AC64" s="124"/>
      <c r="AD64" s="124"/>
      <c r="AE64" s="124"/>
      <c r="AF64" s="125" t="str">
        <f>IF(AF13="","",AF13)</f>
        <v/>
      </c>
      <c r="AG64" s="125"/>
      <c r="AH64" s="125"/>
      <c r="AI64" s="125"/>
      <c r="AJ64" s="125"/>
      <c r="AK64" s="125"/>
      <c r="AL64" s="125"/>
      <c r="AM64" s="125"/>
      <c r="AN64" s="125"/>
      <c r="AO64" s="126"/>
      <c r="AQ64" s="12"/>
    </row>
    <row r="65" spans="1:43" ht="21.95" customHeight="1">
      <c r="A65" s="5"/>
      <c r="C65" s="31" t="s">
        <v>20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 t="s">
        <v>22</v>
      </c>
      <c r="O65" s="32"/>
      <c r="P65" s="32"/>
      <c r="Q65" s="32"/>
      <c r="R65" s="32"/>
      <c r="S65" s="32"/>
      <c r="T65" s="32"/>
      <c r="U65" s="32"/>
      <c r="V65" s="40" t="s">
        <v>26</v>
      </c>
      <c r="W65" s="41"/>
      <c r="X65" s="32" t="s">
        <v>21</v>
      </c>
      <c r="Y65" s="32"/>
      <c r="Z65" s="32"/>
      <c r="AA65" s="32"/>
      <c r="AB65" s="32"/>
      <c r="AC65" s="32"/>
      <c r="AD65" s="32"/>
      <c r="AE65" s="32"/>
      <c r="AF65" s="32"/>
      <c r="AG65" s="33"/>
      <c r="AH65" s="34" t="s">
        <v>11</v>
      </c>
      <c r="AI65" s="35"/>
      <c r="AJ65" s="35"/>
      <c r="AK65" s="35"/>
      <c r="AL65" s="35"/>
      <c r="AM65" s="35"/>
      <c r="AN65" s="35"/>
      <c r="AO65" s="36"/>
      <c r="AQ65" s="7"/>
    </row>
    <row r="66" spans="1:43" ht="21.95" customHeight="1">
      <c r="A66" s="5"/>
      <c r="C66" s="136" t="str">
        <f>IF(C15="","",C15)</f>
        <v/>
      </c>
      <c r="D66" s="137"/>
      <c r="E66" s="137"/>
      <c r="F66" s="137"/>
      <c r="G66" s="137"/>
      <c r="H66" s="137"/>
      <c r="I66" s="137"/>
      <c r="J66" s="137"/>
      <c r="K66" s="137"/>
      <c r="L66" s="138" t="str">
        <f>IF(L15="","",L15)</f>
        <v/>
      </c>
      <c r="M66" s="139"/>
      <c r="N66" s="140" t="str">
        <f>IF(N15="","",N15)</f>
        <v/>
      </c>
      <c r="O66" s="140"/>
      <c r="P66" s="140"/>
      <c r="Q66" s="140"/>
      <c r="R66" s="140"/>
      <c r="S66" s="140"/>
      <c r="T66" s="140"/>
      <c r="U66" s="140"/>
      <c r="V66" s="146" t="str">
        <f>IF(V15="","",V15)</f>
        <v/>
      </c>
      <c r="W66" s="147"/>
      <c r="X66" s="140" t="str">
        <f>IF(X15="","",X15)</f>
        <v/>
      </c>
      <c r="Y66" s="140"/>
      <c r="Z66" s="140"/>
      <c r="AA66" s="140"/>
      <c r="AB66" s="140"/>
      <c r="AC66" s="140"/>
      <c r="AD66" s="140"/>
      <c r="AE66" s="140"/>
      <c r="AF66" s="140"/>
      <c r="AG66" s="141"/>
      <c r="AH66" s="143">
        <f>IF(AH15="","",AH15)</f>
        <v>0</v>
      </c>
      <c r="AI66" s="144"/>
      <c r="AJ66" s="144"/>
      <c r="AK66" s="144"/>
      <c r="AL66" s="144"/>
      <c r="AM66" s="144"/>
      <c r="AN66" s="144"/>
      <c r="AO66" s="145"/>
      <c r="AQ66" s="7"/>
    </row>
    <row r="67" spans="1:43" ht="21.95" customHeight="1">
      <c r="A67" s="5"/>
      <c r="C67" s="136" t="str">
        <f>IF(C16="","",C16)</f>
        <v/>
      </c>
      <c r="D67" s="137"/>
      <c r="E67" s="137"/>
      <c r="F67" s="137"/>
      <c r="G67" s="137"/>
      <c r="H67" s="137"/>
      <c r="I67" s="137"/>
      <c r="J67" s="137"/>
      <c r="K67" s="137"/>
      <c r="L67" s="138" t="str">
        <f>IF(L16="","",L16)</f>
        <v/>
      </c>
      <c r="M67" s="139"/>
      <c r="N67" s="140" t="str">
        <f>IF(N16="","",N16)</f>
        <v/>
      </c>
      <c r="O67" s="140"/>
      <c r="P67" s="140"/>
      <c r="Q67" s="140"/>
      <c r="R67" s="140"/>
      <c r="S67" s="140"/>
      <c r="T67" s="140"/>
      <c r="U67" s="140"/>
      <c r="V67" s="146" t="str">
        <f>IF(V16="","",V16)</f>
        <v/>
      </c>
      <c r="W67" s="147"/>
      <c r="X67" s="140" t="str">
        <f>IF(X16="","",X16)</f>
        <v/>
      </c>
      <c r="Y67" s="140"/>
      <c r="Z67" s="140"/>
      <c r="AA67" s="140"/>
      <c r="AB67" s="140"/>
      <c r="AC67" s="140"/>
      <c r="AD67" s="140"/>
      <c r="AE67" s="140"/>
      <c r="AF67" s="140"/>
      <c r="AG67" s="141"/>
      <c r="AH67" s="143">
        <f>IF(AH16="","",AH16)</f>
        <v>0</v>
      </c>
      <c r="AI67" s="144"/>
      <c r="AJ67" s="144"/>
      <c r="AK67" s="144"/>
      <c r="AL67" s="144"/>
      <c r="AM67" s="144"/>
      <c r="AN67" s="144"/>
      <c r="AO67" s="145"/>
      <c r="AQ67" s="7"/>
    </row>
    <row r="68" spans="1:43" ht="21.95" customHeight="1">
      <c r="A68" s="5"/>
      <c r="C68" s="136" t="str">
        <f>IF(C17="","",C17)</f>
        <v/>
      </c>
      <c r="D68" s="137"/>
      <c r="E68" s="137"/>
      <c r="F68" s="137"/>
      <c r="G68" s="137"/>
      <c r="H68" s="137"/>
      <c r="I68" s="137"/>
      <c r="J68" s="137"/>
      <c r="K68" s="137"/>
      <c r="L68" s="138" t="str">
        <f>IF(L17="","",L17)</f>
        <v/>
      </c>
      <c r="M68" s="139"/>
      <c r="N68" s="140" t="str">
        <f>IF(N17="","",N17)</f>
        <v/>
      </c>
      <c r="O68" s="140"/>
      <c r="P68" s="140"/>
      <c r="Q68" s="140"/>
      <c r="R68" s="140"/>
      <c r="S68" s="140"/>
      <c r="T68" s="140"/>
      <c r="U68" s="140"/>
      <c r="V68" s="146" t="str">
        <f>IF(V17="","",V17)</f>
        <v/>
      </c>
      <c r="W68" s="147"/>
      <c r="X68" s="140" t="str">
        <f>IF(X17="","",X17)</f>
        <v/>
      </c>
      <c r="Y68" s="140"/>
      <c r="Z68" s="140"/>
      <c r="AA68" s="140"/>
      <c r="AB68" s="140"/>
      <c r="AC68" s="140"/>
      <c r="AD68" s="140"/>
      <c r="AE68" s="140"/>
      <c r="AF68" s="140"/>
      <c r="AG68" s="141"/>
      <c r="AH68" s="143">
        <f>IF(AH17="","",AH17)</f>
        <v>0</v>
      </c>
      <c r="AI68" s="144"/>
      <c r="AJ68" s="144"/>
      <c r="AK68" s="144"/>
      <c r="AL68" s="144"/>
      <c r="AM68" s="144"/>
      <c r="AN68" s="144"/>
      <c r="AO68" s="145"/>
      <c r="AQ68" s="7"/>
    </row>
    <row r="69" spans="1:43" ht="21.95" customHeight="1">
      <c r="A69" s="5"/>
      <c r="C69" s="136" t="str">
        <f>IF(C18="","",C18)</f>
        <v/>
      </c>
      <c r="D69" s="137"/>
      <c r="E69" s="137"/>
      <c r="F69" s="137"/>
      <c r="G69" s="137"/>
      <c r="H69" s="137"/>
      <c r="I69" s="137"/>
      <c r="J69" s="137"/>
      <c r="K69" s="137"/>
      <c r="L69" s="138" t="str">
        <f>IF(L18="","",L18)</f>
        <v/>
      </c>
      <c r="M69" s="139"/>
      <c r="N69" s="140" t="str">
        <f>IF(N18="","",N18)</f>
        <v/>
      </c>
      <c r="O69" s="140"/>
      <c r="P69" s="140"/>
      <c r="Q69" s="140"/>
      <c r="R69" s="140"/>
      <c r="S69" s="140"/>
      <c r="T69" s="140"/>
      <c r="U69" s="140"/>
      <c r="V69" s="146" t="str">
        <f>IF(V18="","",V18)</f>
        <v/>
      </c>
      <c r="W69" s="147"/>
      <c r="X69" s="140" t="str">
        <f>IF(X18="","",X18)</f>
        <v/>
      </c>
      <c r="Y69" s="140"/>
      <c r="Z69" s="140"/>
      <c r="AA69" s="140"/>
      <c r="AB69" s="140"/>
      <c r="AC69" s="140"/>
      <c r="AD69" s="140"/>
      <c r="AE69" s="140"/>
      <c r="AF69" s="140"/>
      <c r="AG69" s="141"/>
      <c r="AH69" s="143">
        <f>IF(AH18="","",AH18)</f>
        <v>0</v>
      </c>
      <c r="AI69" s="144"/>
      <c r="AJ69" s="144"/>
      <c r="AK69" s="144"/>
      <c r="AL69" s="144"/>
      <c r="AM69" s="144"/>
      <c r="AN69" s="144"/>
      <c r="AO69" s="145"/>
      <c r="AQ69" s="7"/>
    </row>
    <row r="70" spans="1:43" ht="21.95" customHeight="1">
      <c r="A70" s="5"/>
      <c r="C70" s="159" t="str">
        <f>IF(C19="","",C19)</f>
        <v/>
      </c>
      <c r="D70" s="160"/>
      <c r="E70" s="160"/>
      <c r="F70" s="160"/>
      <c r="G70" s="160"/>
      <c r="H70" s="160"/>
      <c r="I70" s="160"/>
      <c r="J70" s="160"/>
      <c r="K70" s="160"/>
      <c r="L70" s="161" t="str">
        <f>IF(L19="","",L19)</f>
        <v/>
      </c>
      <c r="M70" s="162"/>
      <c r="N70" s="163" t="str">
        <f>IF(N19="","",N19)</f>
        <v/>
      </c>
      <c r="O70" s="163"/>
      <c r="P70" s="163"/>
      <c r="Q70" s="163"/>
      <c r="R70" s="163"/>
      <c r="S70" s="163"/>
      <c r="T70" s="163"/>
      <c r="U70" s="163"/>
      <c r="V70" s="168" t="str">
        <f>IF(V19="","",V19)</f>
        <v/>
      </c>
      <c r="W70" s="169"/>
      <c r="X70" s="163" t="str">
        <f>IF(X19="","",X19)</f>
        <v/>
      </c>
      <c r="Y70" s="163"/>
      <c r="Z70" s="163"/>
      <c r="AA70" s="163"/>
      <c r="AB70" s="163"/>
      <c r="AC70" s="163"/>
      <c r="AD70" s="163"/>
      <c r="AE70" s="163"/>
      <c r="AF70" s="163"/>
      <c r="AG70" s="164"/>
      <c r="AH70" s="165">
        <f>IF(AH19="","",AH19)</f>
        <v>0</v>
      </c>
      <c r="AI70" s="166"/>
      <c r="AJ70" s="166"/>
      <c r="AK70" s="166"/>
      <c r="AL70" s="166"/>
      <c r="AM70" s="166"/>
      <c r="AN70" s="166"/>
      <c r="AO70" s="167"/>
      <c r="AQ70" s="7"/>
    </row>
    <row r="71" spans="1:43" ht="9.9499999999999993" customHeight="1" thickBot="1">
      <c r="A71" s="5"/>
      <c r="AQ71" s="7"/>
    </row>
    <row r="72" spans="1:43" ht="23.45" customHeight="1">
      <c r="A72" s="5"/>
      <c r="C72" s="44" t="s">
        <v>23</v>
      </c>
      <c r="D72" s="43"/>
      <c r="E72" s="43"/>
      <c r="F72" s="43"/>
      <c r="G72" s="43"/>
      <c r="H72" s="37">
        <f>IF(H21="","",H21)</f>
        <v>0</v>
      </c>
      <c r="I72" s="38"/>
      <c r="J72" s="38"/>
      <c r="K72" s="38"/>
      <c r="L72" s="38"/>
      <c r="M72" s="38"/>
      <c r="N72" s="39"/>
      <c r="O72" s="42" t="s">
        <v>27</v>
      </c>
      <c r="P72" s="43"/>
      <c r="Q72" s="43"/>
      <c r="R72" s="43"/>
      <c r="S72" s="43"/>
      <c r="T72" s="37">
        <f>IF(T21="","",T21)</f>
        <v>0</v>
      </c>
      <c r="U72" s="38"/>
      <c r="V72" s="38"/>
      <c r="W72" s="38"/>
      <c r="X72" s="38"/>
      <c r="Y72" s="38"/>
      <c r="Z72" s="39"/>
      <c r="AA72" s="16"/>
      <c r="AB72" s="17"/>
      <c r="AC72" s="45" t="s">
        <v>24</v>
      </c>
      <c r="AD72" s="46"/>
      <c r="AE72" s="46"/>
      <c r="AF72" s="46"/>
      <c r="AG72" s="46"/>
      <c r="AH72" s="49">
        <f>IF(AH21="","",AH21)</f>
        <v>0</v>
      </c>
      <c r="AI72" s="49"/>
      <c r="AJ72" s="49"/>
      <c r="AK72" s="49"/>
      <c r="AL72" s="49"/>
      <c r="AM72" s="49"/>
      <c r="AN72" s="49"/>
      <c r="AO72" s="50"/>
      <c r="AQ72" s="7"/>
    </row>
    <row r="73" spans="1:43" ht="23.45" customHeight="1" thickBot="1">
      <c r="A73" s="5"/>
      <c r="C73" s="44" t="s">
        <v>25</v>
      </c>
      <c r="D73" s="43"/>
      <c r="E73" s="43"/>
      <c r="F73" s="43"/>
      <c r="G73" s="43"/>
      <c r="H73" s="37">
        <f>IF(H22="","",H22)</f>
        <v>0</v>
      </c>
      <c r="I73" s="38"/>
      <c r="J73" s="38"/>
      <c r="K73" s="38"/>
      <c r="L73" s="38"/>
      <c r="M73" s="38"/>
      <c r="N73" s="39"/>
      <c r="O73" s="42" t="s">
        <v>28</v>
      </c>
      <c r="P73" s="43"/>
      <c r="Q73" s="43"/>
      <c r="R73" s="43"/>
      <c r="S73" s="43"/>
      <c r="T73" s="37">
        <f>IF(T22="","",T22)</f>
        <v>0</v>
      </c>
      <c r="U73" s="38"/>
      <c r="V73" s="38"/>
      <c r="W73" s="38"/>
      <c r="X73" s="38"/>
      <c r="Y73" s="38"/>
      <c r="Z73" s="39"/>
      <c r="AA73" s="16"/>
      <c r="AB73" s="17"/>
      <c r="AC73" s="47"/>
      <c r="AD73" s="48"/>
      <c r="AE73" s="48"/>
      <c r="AF73" s="48"/>
      <c r="AG73" s="48"/>
      <c r="AH73" s="51"/>
      <c r="AI73" s="51"/>
      <c r="AJ73" s="51"/>
      <c r="AK73" s="51"/>
      <c r="AL73" s="51"/>
      <c r="AM73" s="51"/>
      <c r="AN73" s="51"/>
      <c r="AO73" s="52"/>
      <c r="AQ73" s="7"/>
    </row>
    <row r="74" spans="1:43" ht="15.75" customHeight="1">
      <c r="A74" s="1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14"/>
    </row>
    <row r="75" spans="1:43" ht="15.75" customHeight="1">
      <c r="A75" s="292"/>
      <c r="B75" s="292"/>
      <c r="C75" s="292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</row>
    <row r="76" spans="1:43" ht="7.5" customHeight="1">
      <c r="A76" s="293"/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</row>
    <row r="77" spans="1:43" ht="15" customHeight="1"/>
    <row r="79" spans="1:43" ht="10.5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63"/>
      <c r="AQ79" s="64"/>
    </row>
    <row r="80" spans="1:43" ht="10.5" customHeight="1">
      <c r="A80" s="5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  <c r="AL80" s="291"/>
      <c r="AM80" s="291"/>
      <c r="AN80" s="291"/>
      <c r="AO80" s="294" t="s">
        <v>71</v>
      </c>
      <c r="AP80" s="296"/>
      <c r="AQ80" s="297"/>
    </row>
    <row r="81" spans="1:43" ht="13.5" customHeight="1">
      <c r="A81" s="5"/>
      <c r="C81" s="298" t="s">
        <v>0</v>
      </c>
      <c r="D81" s="298"/>
      <c r="E81" s="298"/>
      <c r="F81" s="298"/>
      <c r="G81" s="298"/>
      <c r="H81" s="298"/>
      <c r="I81" s="298"/>
      <c r="J81" s="298"/>
      <c r="K81" s="298"/>
      <c r="L81" s="298"/>
      <c r="M81" s="298"/>
      <c r="N81" s="298"/>
      <c r="AQ81" s="7"/>
    </row>
    <row r="82" spans="1:43" ht="29.25" customHeight="1">
      <c r="A82" s="5"/>
      <c r="C82" s="298"/>
      <c r="D82" s="298"/>
      <c r="E82" s="298"/>
      <c r="F82" s="298"/>
      <c r="G82" s="298"/>
      <c r="H82" s="298"/>
      <c r="I82" s="298"/>
      <c r="J82" s="298"/>
      <c r="K82" s="298"/>
      <c r="L82" s="298"/>
      <c r="M82" s="298"/>
      <c r="N82" s="298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Q82" s="7"/>
    </row>
    <row r="83" spans="1:43" ht="23.25" customHeight="1">
      <c r="A83" s="5"/>
      <c r="C83" s="65" t="s">
        <v>18</v>
      </c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Y83" s="4" t="s">
        <v>1</v>
      </c>
      <c r="AC83" s="119" t="str">
        <f>IF(AC5="","",AC5)</f>
        <v/>
      </c>
      <c r="AD83" s="119"/>
      <c r="AE83" s="119"/>
      <c r="AF83" s="119"/>
      <c r="AG83" s="4" t="s">
        <v>2</v>
      </c>
      <c r="AI83" s="119" t="str">
        <f>IF(AI5="","",AI5)</f>
        <v/>
      </c>
      <c r="AJ83" s="119"/>
      <c r="AK83" s="4" t="s">
        <v>3</v>
      </c>
      <c r="AM83" s="119" t="str">
        <f>IF(AM5="","",AM5)</f>
        <v/>
      </c>
      <c r="AN83" s="119"/>
      <c r="AO83" s="4" t="s">
        <v>4</v>
      </c>
      <c r="AQ83" s="7"/>
    </row>
    <row r="84" spans="1:43" ht="9.75" customHeight="1">
      <c r="A84" s="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AQ84" s="7"/>
    </row>
    <row r="85" spans="1:43" ht="21" customHeight="1">
      <c r="A85" s="5"/>
      <c r="U85" s="4" t="s">
        <v>5</v>
      </c>
      <c r="AA85" s="56" t="s">
        <v>6</v>
      </c>
      <c r="AB85" s="56"/>
      <c r="AC85" s="57" t="str">
        <f>IF(AC7="","",AC7)</f>
        <v/>
      </c>
      <c r="AD85" s="57"/>
      <c r="AE85" s="57"/>
      <c r="AF85" s="57"/>
      <c r="AG85" s="57"/>
      <c r="AH85" s="57"/>
      <c r="AI85" s="57"/>
      <c r="AJ85" s="57"/>
      <c r="AK85" s="57"/>
      <c r="AL85" s="57"/>
      <c r="AM85" s="170" t="str">
        <f>IF(AM52="","",AM52)</f>
        <v/>
      </c>
      <c r="AN85" s="170"/>
      <c r="AO85" s="170"/>
      <c r="AQ85" s="7"/>
    </row>
    <row r="86" spans="1:43" ht="21" customHeight="1">
      <c r="A86" s="5"/>
      <c r="U86" s="4" t="s">
        <v>7</v>
      </c>
      <c r="AA86" s="59" t="str">
        <f>IF(AA8="","",AA8)</f>
        <v/>
      </c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Q86" s="7"/>
    </row>
    <row r="87" spans="1:43" ht="23.1" customHeight="1">
      <c r="A87" s="5"/>
      <c r="C87" s="59" t="s">
        <v>8</v>
      </c>
      <c r="D87" s="59"/>
      <c r="E87" s="59"/>
      <c r="F87" s="59"/>
      <c r="G87" s="59"/>
      <c r="H87" s="59"/>
      <c r="I87" s="59"/>
      <c r="J87" s="59"/>
      <c r="K87" s="59"/>
      <c r="L87" s="59"/>
      <c r="U87" s="8" t="s">
        <v>19</v>
      </c>
      <c r="V87" s="8"/>
      <c r="W87" s="8"/>
      <c r="X87" s="8"/>
      <c r="Y87" s="8"/>
      <c r="Z87" s="8"/>
      <c r="AA87" s="142" t="str">
        <f>IF(AA9="","",AA9)</f>
        <v/>
      </c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O87" s="9" t="s">
        <v>9</v>
      </c>
      <c r="AQ87" s="7"/>
    </row>
    <row r="88" spans="1:43" ht="6.75" customHeight="1">
      <c r="A88" s="5"/>
      <c r="C88" s="59"/>
      <c r="D88" s="59"/>
      <c r="E88" s="59"/>
      <c r="F88" s="59"/>
      <c r="G88" s="59"/>
      <c r="H88" s="59"/>
      <c r="I88" s="59"/>
      <c r="J88" s="59"/>
      <c r="K88" s="59"/>
      <c r="L88" s="59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Q88" s="7"/>
    </row>
    <row r="89" spans="1:43" s="11" customFormat="1" ht="21.95" customHeight="1">
      <c r="A89" s="10"/>
      <c r="C89" s="79" t="s">
        <v>32</v>
      </c>
      <c r="D89" s="54"/>
      <c r="E89" s="54"/>
      <c r="F89" s="54"/>
      <c r="G89" s="55"/>
      <c r="H89" s="53" t="str">
        <f>IF(H11="","",H11)</f>
        <v/>
      </c>
      <c r="I89" s="54"/>
      <c r="J89" s="54"/>
      <c r="K89" s="54"/>
      <c r="L89" s="55"/>
      <c r="M89" s="53" t="s">
        <v>30</v>
      </c>
      <c r="N89" s="54"/>
      <c r="O89" s="54"/>
      <c r="P89" s="55"/>
      <c r="Q89" s="53" t="str">
        <f>IF(Q11="","",Q11)</f>
        <v/>
      </c>
      <c r="R89" s="54"/>
      <c r="S89" s="54"/>
      <c r="T89" s="54"/>
      <c r="U89" s="54"/>
      <c r="V89" s="54"/>
      <c r="W89" s="54"/>
      <c r="X89" s="54"/>
      <c r="Y89" s="55"/>
      <c r="Z89" s="148" t="s">
        <v>33</v>
      </c>
      <c r="AA89" s="149"/>
      <c r="AB89" s="179" t="s">
        <v>34</v>
      </c>
      <c r="AC89" s="180"/>
      <c r="AD89" s="180"/>
      <c r="AE89" s="181"/>
      <c r="AF89" s="182" t="str">
        <f>IF(AF11="","",AF11)</f>
        <v/>
      </c>
      <c r="AG89" s="183"/>
      <c r="AH89" s="183"/>
      <c r="AI89" s="183"/>
      <c r="AJ89" s="183"/>
      <c r="AK89" s="183"/>
      <c r="AL89" s="183"/>
      <c r="AM89" s="184"/>
      <c r="AN89" s="179" t="s">
        <v>35</v>
      </c>
      <c r="AO89" s="185"/>
      <c r="AQ89" s="12"/>
    </row>
    <row r="90" spans="1:43" s="11" customFormat="1" ht="21.95" customHeight="1">
      <c r="A90" s="10"/>
      <c r="C90" s="89" t="s">
        <v>29</v>
      </c>
      <c r="D90" s="90"/>
      <c r="E90" s="90"/>
      <c r="F90" s="90"/>
      <c r="G90" s="91"/>
      <c r="H90" s="157" t="str">
        <f>IF(H12="","",H12)</f>
        <v/>
      </c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1"/>
      <c r="Z90" s="150"/>
      <c r="AA90" s="151"/>
      <c r="AB90" s="101" t="s">
        <v>36</v>
      </c>
      <c r="AC90" s="102"/>
      <c r="AD90" s="103"/>
      <c r="AE90" s="40" t="str">
        <f>IF(AE12="","",AE12)</f>
        <v/>
      </c>
      <c r="AF90" s="122"/>
      <c r="AG90" s="41"/>
      <c r="AH90" s="101" t="s">
        <v>37</v>
      </c>
      <c r="AI90" s="102"/>
      <c r="AJ90" s="102"/>
      <c r="AK90" s="103"/>
      <c r="AL90" s="40" t="str">
        <f>IF(AL12="","",AL12)</f>
        <v/>
      </c>
      <c r="AM90" s="122"/>
      <c r="AN90" s="122"/>
      <c r="AO90" s="123"/>
      <c r="AQ90" s="12"/>
    </row>
    <row r="91" spans="1:43" s="11" customFormat="1" ht="21.95" customHeight="1">
      <c r="A91" s="10"/>
      <c r="C91" s="92"/>
      <c r="D91" s="93"/>
      <c r="E91" s="93"/>
      <c r="F91" s="93"/>
      <c r="G91" s="94"/>
      <c r="H91" s="158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4"/>
      <c r="Z91" s="152"/>
      <c r="AA91" s="153"/>
      <c r="AB91" s="171" t="s">
        <v>38</v>
      </c>
      <c r="AC91" s="172"/>
      <c r="AD91" s="172"/>
      <c r="AE91" s="173"/>
      <c r="AF91" s="174" t="str">
        <f>IF(AF13="","",AF13)</f>
        <v/>
      </c>
      <c r="AG91" s="175"/>
      <c r="AH91" s="175"/>
      <c r="AI91" s="175"/>
      <c r="AJ91" s="175"/>
      <c r="AK91" s="175"/>
      <c r="AL91" s="175"/>
      <c r="AM91" s="175"/>
      <c r="AN91" s="175"/>
      <c r="AO91" s="176"/>
      <c r="AQ91" s="12"/>
    </row>
    <row r="92" spans="1:43" ht="21.95" customHeight="1">
      <c r="A92" s="5"/>
      <c r="C92" s="177" t="s">
        <v>39</v>
      </c>
      <c r="D92" s="122"/>
      <c r="E92" s="122"/>
      <c r="F92" s="122"/>
      <c r="G92" s="122"/>
      <c r="H92" s="122"/>
      <c r="I92" s="122"/>
      <c r="J92" s="122"/>
      <c r="K92" s="41"/>
      <c r="L92" s="40"/>
      <c r="M92" s="41"/>
      <c r="N92" s="40" t="s">
        <v>40</v>
      </c>
      <c r="O92" s="122"/>
      <c r="P92" s="122"/>
      <c r="Q92" s="122"/>
      <c r="R92" s="122"/>
      <c r="S92" s="122"/>
      <c r="T92" s="122"/>
      <c r="U92" s="41"/>
      <c r="V92" s="40" t="s">
        <v>41</v>
      </c>
      <c r="W92" s="41"/>
      <c r="X92" s="40" t="s">
        <v>42</v>
      </c>
      <c r="Y92" s="122"/>
      <c r="Z92" s="122"/>
      <c r="AA92" s="122"/>
      <c r="AB92" s="122"/>
      <c r="AC92" s="122"/>
      <c r="AD92" s="122"/>
      <c r="AE92" s="122"/>
      <c r="AF92" s="122"/>
      <c r="AG92" s="123"/>
      <c r="AH92" s="79" t="s">
        <v>43</v>
      </c>
      <c r="AI92" s="54"/>
      <c r="AJ92" s="54"/>
      <c r="AK92" s="54"/>
      <c r="AL92" s="54"/>
      <c r="AM92" s="54"/>
      <c r="AN92" s="54"/>
      <c r="AO92" s="178"/>
      <c r="AQ92" s="7"/>
    </row>
    <row r="93" spans="1:43" ht="24" customHeight="1">
      <c r="A93" s="5"/>
      <c r="C93" s="189" t="str">
        <f>IF(C15="","",C15)</f>
        <v/>
      </c>
      <c r="D93" s="190"/>
      <c r="E93" s="190"/>
      <c r="F93" s="190"/>
      <c r="G93" s="190"/>
      <c r="H93" s="190"/>
      <c r="I93" s="190"/>
      <c r="J93" s="190"/>
      <c r="K93" s="191"/>
      <c r="L93" s="138" t="str">
        <f>IF(L15="","",L15)</f>
        <v/>
      </c>
      <c r="M93" s="139"/>
      <c r="N93" s="192" t="str">
        <f>IF(N15="","",N15)</f>
        <v/>
      </c>
      <c r="O93" s="193"/>
      <c r="P93" s="193"/>
      <c r="Q93" s="193"/>
      <c r="R93" s="193"/>
      <c r="S93" s="193"/>
      <c r="T93" s="193"/>
      <c r="U93" s="194"/>
      <c r="V93" s="146" t="str">
        <f>IF(V15="","",V15)</f>
        <v/>
      </c>
      <c r="W93" s="196"/>
      <c r="X93" s="192" t="str">
        <f>IF(X15="","",X15)</f>
        <v/>
      </c>
      <c r="Y93" s="193"/>
      <c r="Z93" s="193"/>
      <c r="AA93" s="193"/>
      <c r="AB93" s="193"/>
      <c r="AC93" s="193"/>
      <c r="AD93" s="193"/>
      <c r="AE93" s="193"/>
      <c r="AF93" s="193"/>
      <c r="AG93" s="195"/>
      <c r="AH93" s="186">
        <f>IF(AH15="","",AH15)</f>
        <v>0</v>
      </c>
      <c r="AI93" s="187"/>
      <c r="AJ93" s="187"/>
      <c r="AK93" s="187"/>
      <c r="AL93" s="187"/>
      <c r="AM93" s="187"/>
      <c r="AN93" s="187"/>
      <c r="AO93" s="188"/>
      <c r="AQ93" s="7"/>
    </row>
    <row r="94" spans="1:43" ht="24" customHeight="1">
      <c r="A94" s="5"/>
      <c r="C94" s="189" t="str">
        <f t="shared" ref="C94:C97" si="6">IF(C16="","",C16)</f>
        <v/>
      </c>
      <c r="D94" s="190"/>
      <c r="E94" s="190"/>
      <c r="F94" s="190"/>
      <c r="G94" s="190"/>
      <c r="H94" s="190"/>
      <c r="I94" s="190"/>
      <c r="J94" s="190"/>
      <c r="K94" s="191"/>
      <c r="L94" s="138" t="str">
        <f t="shared" ref="L94:L97" si="7">IF(L16="","",L16)</f>
        <v/>
      </c>
      <c r="M94" s="139"/>
      <c r="N94" s="192" t="str">
        <f t="shared" ref="N94:N97" si="8">IF(N16="","",N16)</f>
        <v/>
      </c>
      <c r="O94" s="193"/>
      <c r="P94" s="193"/>
      <c r="Q94" s="193"/>
      <c r="R94" s="193"/>
      <c r="S94" s="193"/>
      <c r="T94" s="193"/>
      <c r="U94" s="194"/>
      <c r="V94" s="146" t="str">
        <f t="shared" ref="V94:V97" si="9">IF(V16="","",V16)</f>
        <v/>
      </c>
      <c r="W94" s="196"/>
      <c r="X94" s="192" t="str">
        <f t="shared" ref="X94:X97" si="10">IF(X16="","",X16)</f>
        <v/>
      </c>
      <c r="Y94" s="193"/>
      <c r="Z94" s="193"/>
      <c r="AA94" s="193"/>
      <c r="AB94" s="193"/>
      <c r="AC94" s="193"/>
      <c r="AD94" s="193"/>
      <c r="AE94" s="193"/>
      <c r="AF94" s="193"/>
      <c r="AG94" s="195"/>
      <c r="AH94" s="186">
        <f t="shared" ref="AH94:AH97" si="11">IF(AH16="","",AH16)</f>
        <v>0</v>
      </c>
      <c r="AI94" s="187"/>
      <c r="AJ94" s="187"/>
      <c r="AK94" s="187"/>
      <c r="AL94" s="187"/>
      <c r="AM94" s="187"/>
      <c r="AN94" s="187"/>
      <c r="AO94" s="188"/>
      <c r="AQ94" s="7"/>
    </row>
    <row r="95" spans="1:43" ht="24" customHeight="1">
      <c r="A95" s="5"/>
      <c r="C95" s="189" t="str">
        <f t="shared" si="6"/>
        <v/>
      </c>
      <c r="D95" s="190"/>
      <c r="E95" s="190"/>
      <c r="F95" s="190"/>
      <c r="G95" s="190"/>
      <c r="H95" s="190"/>
      <c r="I95" s="190"/>
      <c r="J95" s="190"/>
      <c r="K95" s="191"/>
      <c r="L95" s="138" t="str">
        <f t="shared" si="7"/>
        <v/>
      </c>
      <c r="M95" s="139"/>
      <c r="N95" s="192" t="str">
        <f t="shared" si="8"/>
        <v/>
      </c>
      <c r="O95" s="193"/>
      <c r="P95" s="193"/>
      <c r="Q95" s="193"/>
      <c r="R95" s="193"/>
      <c r="S95" s="193"/>
      <c r="T95" s="193"/>
      <c r="U95" s="194"/>
      <c r="V95" s="146" t="str">
        <f t="shared" si="9"/>
        <v/>
      </c>
      <c r="W95" s="196"/>
      <c r="X95" s="192" t="str">
        <f t="shared" si="10"/>
        <v/>
      </c>
      <c r="Y95" s="193"/>
      <c r="Z95" s="193"/>
      <c r="AA95" s="193"/>
      <c r="AB95" s="193"/>
      <c r="AC95" s="193"/>
      <c r="AD95" s="193"/>
      <c r="AE95" s="193"/>
      <c r="AF95" s="193"/>
      <c r="AG95" s="195"/>
      <c r="AH95" s="186">
        <f t="shared" si="11"/>
        <v>0</v>
      </c>
      <c r="AI95" s="187"/>
      <c r="AJ95" s="187"/>
      <c r="AK95" s="187"/>
      <c r="AL95" s="187"/>
      <c r="AM95" s="187"/>
      <c r="AN95" s="187"/>
      <c r="AO95" s="188"/>
      <c r="AQ95" s="7"/>
    </row>
    <row r="96" spans="1:43" ht="24" customHeight="1">
      <c r="A96" s="5"/>
      <c r="C96" s="189" t="str">
        <f t="shared" si="6"/>
        <v/>
      </c>
      <c r="D96" s="190"/>
      <c r="E96" s="190"/>
      <c r="F96" s="190"/>
      <c r="G96" s="190"/>
      <c r="H96" s="190"/>
      <c r="I96" s="190"/>
      <c r="J96" s="190"/>
      <c r="K96" s="191"/>
      <c r="L96" s="138" t="str">
        <f t="shared" si="7"/>
        <v/>
      </c>
      <c r="M96" s="139"/>
      <c r="N96" s="192" t="str">
        <f t="shared" si="8"/>
        <v/>
      </c>
      <c r="O96" s="193"/>
      <c r="P96" s="193"/>
      <c r="Q96" s="193"/>
      <c r="R96" s="193"/>
      <c r="S96" s="193"/>
      <c r="T96" s="193"/>
      <c r="U96" s="194"/>
      <c r="V96" s="146" t="str">
        <f t="shared" si="9"/>
        <v/>
      </c>
      <c r="W96" s="196"/>
      <c r="X96" s="192" t="str">
        <f t="shared" si="10"/>
        <v/>
      </c>
      <c r="Y96" s="193"/>
      <c r="Z96" s="193"/>
      <c r="AA96" s="193"/>
      <c r="AB96" s="193"/>
      <c r="AC96" s="193"/>
      <c r="AD96" s="193"/>
      <c r="AE96" s="193"/>
      <c r="AF96" s="193"/>
      <c r="AG96" s="195"/>
      <c r="AH96" s="186">
        <f t="shared" si="11"/>
        <v>0</v>
      </c>
      <c r="AI96" s="187"/>
      <c r="AJ96" s="187"/>
      <c r="AK96" s="187"/>
      <c r="AL96" s="187"/>
      <c r="AM96" s="187"/>
      <c r="AN96" s="187"/>
      <c r="AO96" s="188"/>
      <c r="AQ96" s="7"/>
    </row>
    <row r="97" spans="1:43" ht="24" customHeight="1">
      <c r="A97" s="5"/>
      <c r="C97" s="197" t="str">
        <f t="shared" si="6"/>
        <v/>
      </c>
      <c r="D97" s="198"/>
      <c r="E97" s="198"/>
      <c r="F97" s="198"/>
      <c r="G97" s="198"/>
      <c r="H97" s="198"/>
      <c r="I97" s="198"/>
      <c r="J97" s="198"/>
      <c r="K97" s="199"/>
      <c r="L97" s="161" t="str">
        <f t="shared" si="7"/>
        <v/>
      </c>
      <c r="M97" s="162"/>
      <c r="N97" s="200" t="str">
        <f t="shared" si="8"/>
        <v/>
      </c>
      <c r="O97" s="201"/>
      <c r="P97" s="201"/>
      <c r="Q97" s="201"/>
      <c r="R97" s="201"/>
      <c r="S97" s="201"/>
      <c r="T97" s="201"/>
      <c r="U97" s="202"/>
      <c r="V97" s="168" t="str">
        <f t="shared" si="9"/>
        <v/>
      </c>
      <c r="W97" s="207"/>
      <c r="X97" s="200" t="str">
        <f t="shared" si="10"/>
        <v/>
      </c>
      <c r="Y97" s="201"/>
      <c r="Z97" s="201"/>
      <c r="AA97" s="201"/>
      <c r="AB97" s="201"/>
      <c r="AC97" s="201"/>
      <c r="AD97" s="201"/>
      <c r="AE97" s="201"/>
      <c r="AF97" s="201"/>
      <c r="AG97" s="203"/>
      <c r="AH97" s="204">
        <f t="shared" si="11"/>
        <v>0</v>
      </c>
      <c r="AI97" s="205"/>
      <c r="AJ97" s="205"/>
      <c r="AK97" s="205"/>
      <c r="AL97" s="205"/>
      <c r="AM97" s="205"/>
      <c r="AN97" s="205"/>
      <c r="AO97" s="206"/>
      <c r="AQ97" s="7"/>
    </row>
    <row r="98" spans="1:43" ht="9.9499999999999993" customHeight="1" thickBot="1">
      <c r="A98" s="5"/>
      <c r="AQ98" s="7"/>
    </row>
    <row r="99" spans="1:43" ht="24" customHeight="1">
      <c r="A99" s="5"/>
      <c r="C99" s="208" t="s">
        <v>44</v>
      </c>
      <c r="D99" s="209"/>
      <c r="E99" s="209"/>
      <c r="F99" s="209"/>
      <c r="G99" s="42"/>
      <c r="H99" s="37">
        <f>IF(H21="","",H21)</f>
        <v>0</v>
      </c>
      <c r="I99" s="38"/>
      <c r="J99" s="38"/>
      <c r="K99" s="38"/>
      <c r="L99" s="38"/>
      <c r="M99" s="38"/>
      <c r="N99" s="39"/>
      <c r="O99" s="208" t="s">
        <v>45</v>
      </c>
      <c r="P99" s="209"/>
      <c r="Q99" s="209"/>
      <c r="R99" s="209"/>
      <c r="S99" s="42"/>
      <c r="T99" s="37">
        <f>IF(T21="","",T21)</f>
        <v>0</v>
      </c>
      <c r="U99" s="38"/>
      <c r="V99" s="38"/>
      <c r="W99" s="38"/>
      <c r="X99" s="38"/>
      <c r="Y99" s="38"/>
      <c r="Z99" s="39"/>
      <c r="AA99" s="16"/>
      <c r="AB99" s="17"/>
      <c r="AC99" s="45" t="s">
        <v>46</v>
      </c>
      <c r="AD99" s="46"/>
      <c r="AE99" s="46"/>
      <c r="AF99" s="46"/>
      <c r="AG99" s="46"/>
      <c r="AH99" s="49">
        <f>IF(AH21="","",AH21)</f>
        <v>0</v>
      </c>
      <c r="AI99" s="49"/>
      <c r="AJ99" s="49"/>
      <c r="AK99" s="49"/>
      <c r="AL99" s="49"/>
      <c r="AM99" s="49"/>
      <c r="AN99" s="49"/>
      <c r="AO99" s="50"/>
      <c r="AQ99" s="7"/>
    </row>
    <row r="100" spans="1:43" ht="24" customHeight="1" thickBot="1">
      <c r="A100" s="5"/>
      <c r="C100" s="208" t="s">
        <v>47</v>
      </c>
      <c r="D100" s="209"/>
      <c r="E100" s="209"/>
      <c r="F100" s="209"/>
      <c r="G100" s="42"/>
      <c r="H100" s="37">
        <f>IF(H22="","",H22)</f>
        <v>0</v>
      </c>
      <c r="I100" s="38"/>
      <c r="J100" s="38"/>
      <c r="K100" s="38"/>
      <c r="L100" s="38"/>
      <c r="M100" s="38"/>
      <c r="N100" s="39"/>
      <c r="O100" s="208" t="s">
        <v>48</v>
      </c>
      <c r="P100" s="209"/>
      <c r="Q100" s="209"/>
      <c r="R100" s="209"/>
      <c r="S100" s="42"/>
      <c r="T100" s="37">
        <f>IF(T22="","",T22)</f>
        <v>0</v>
      </c>
      <c r="U100" s="38"/>
      <c r="V100" s="38"/>
      <c r="W100" s="38"/>
      <c r="X100" s="38"/>
      <c r="Y100" s="38"/>
      <c r="Z100" s="39"/>
      <c r="AA100" s="16"/>
      <c r="AB100" s="17"/>
      <c r="AC100" s="47"/>
      <c r="AD100" s="48"/>
      <c r="AE100" s="48"/>
      <c r="AF100" s="48"/>
      <c r="AG100" s="48"/>
      <c r="AH100" s="51"/>
      <c r="AI100" s="51"/>
      <c r="AJ100" s="51"/>
      <c r="AK100" s="51"/>
      <c r="AL100" s="51"/>
      <c r="AM100" s="51"/>
      <c r="AN100" s="51"/>
      <c r="AO100" s="52"/>
      <c r="AQ100" s="7"/>
    </row>
    <row r="101" spans="1:43" ht="15.75" customHeight="1">
      <c r="A101" s="1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14"/>
    </row>
  </sheetData>
  <mergeCells count="306">
    <mergeCell ref="C99:G99"/>
    <mergeCell ref="H99:N99"/>
    <mergeCell ref="O99:S99"/>
    <mergeCell ref="T99:Z99"/>
    <mergeCell ref="AC99:AG100"/>
    <mergeCell ref="AH99:AO100"/>
    <mergeCell ref="C100:G100"/>
    <mergeCell ref="H100:N100"/>
    <mergeCell ref="O100:S100"/>
    <mergeCell ref="T100:Z100"/>
    <mergeCell ref="C96:K96"/>
    <mergeCell ref="L96:M96"/>
    <mergeCell ref="N96:U96"/>
    <mergeCell ref="V96:W96"/>
    <mergeCell ref="X96:AG96"/>
    <mergeCell ref="AH96:AO96"/>
    <mergeCell ref="C97:K97"/>
    <mergeCell ref="L97:M97"/>
    <mergeCell ref="N97:U97"/>
    <mergeCell ref="V97:W97"/>
    <mergeCell ref="X97:AG97"/>
    <mergeCell ref="AH97:AO97"/>
    <mergeCell ref="C94:K94"/>
    <mergeCell ref="L94:M94"/>
    <mergeCell ref="N94:U94"/>
    <mergeCell ref="V94:W94"/>
    <mergeCell ref="X94:AG94"/>
    <mergeCell ref="AH94:AO94"/>
    <mergeCell ref="C95:K95"/>
    <mergeCell ref="L95:M95"/>
    <mergeCell ref="N95:U95"/>
    <mergeCell ref="V95:W95"/>
    <mergeCell ref="X95:AG95"/>
    <mergeCell ref="AH95:AO95"/>
    <mergeCell ref="C92:K92"/>
    <mergeCell ref="L92:M92"/>
    <mergeCell ref="N92:U92"/>
    <mergeCell ref="V92:W92"/>
    <mergeCell ref="X92:AG92"/>
    <mergeCell ref="AH92:AO92"/>
    <mergeCell ref="C93:K93"/>
    <mergeCell ref="L93:M93"/>
    <mergeCell ref="N93:U93"/>
    <mergeCell ref="V93:W93"/>
    <mergeCell ref="X93:AG93"/>
    <mergeCell ref="AH93:AO93"/>
    <mergeCell ref="AA86:AO86"/>
    <mergeCell ref="C87:L88"/>
    <mergeCell ref="AA87:AM87"/>
    <mergeCell ref="C89:G89"/>
    <mergeCell ref="H89:L89"/>
    <mergeCell ref="M89:P89"/>
    <mergeCell ref="Q89:Y89"/>
    <mergeCell ref="Z89:AA91"/>
    <mergeCell ref="AB89:AE89"/>
    <mergeCell ref="AF89:AM89"/>
    <mergeCell ref="AN89:AO89"/>
    <mergeCell ref="C90:G91"/>
    <mergeCell ref="H90:Y91"/>
    <mergeCell ref="AB90:AD90"/>
    <mergeCell ref="AE90:AG90"/>
    <mergeCell ref="AH90:AK90"/>
    <mergeCell ref="AL90:AO90"/>
    <mergeCell ref="AB91:AE91"/>
    <mergeCell ref="AF91:AO91"/>
    <mergeCell ref="AP79:AQ79"/>
    <mergeCell ref="C83:O84"/>
    <mergeCell ref="AC83:AF83"/>
    <mergeCell ref="AI83:AJ83"/>
    <mergeCell ref="AM83:AN83"/>
    <mergeCell ref="AA85:AB85"/>
    <mergeCell ref="AC85:AL85"/>
    <mergeCell ref="AM85:AO85"/>
    <mergeCell ref="C81:N82"/>
    <mergeCell ref="C46:K46"/>
    <mergeCell ref="L46:M46"/>
    <mergeCell ref="N46:U46"/>
    <mergeCell ref="X46:AG46"/>
    <mergeCell ref="AH46:AO46"/>
    <mergeCell ref="V46:W46"/>
    <mergeCell ref="C48:G48"/>
    <mergeCell ref="AC48:AG49"/>
    <mergeCell ref="AH48:AO49"/>
    <mergeCell ref="C49:G49"/>
    <mergeCell ref="H48:N48"/>
    <mergeCell ref="O48:S48"/>
    <mergeCell ref="T48:Z48"/>
    <mergeCell ref="H49:N49"/>
    <mergeCell ref="O49:S49"/>
    <mergeCell ref="T49:Z49"/>
    <mergeCell ref="AH44:AO44"/>
    <mergeCell ref="C45:K45"/>
    <mergeCell ref="L45:M45"/>
    <mergeCell ref="N45:U45"/>
    <mergeCell ref="X45:AG45"/>
    <mergeCell ref="AH45:AO45"/>
    <mergeCell ref="C42:K42"/>
    <mergeCell ref="L42:M42"/>
    <mergeCell ref="N42:U42"/>
    <mergeCell ref="X42:AG42"/>
    <mergeCell ref="AH42:AO42"/>
    <mergeCell ref="C43:K43"/>
    <mergeCell ref="L43:M43"/>
    <mergeCell ref="N43:U43"/>
    <mergeCell ref="X43:AG43"/>
    <mergeCell ref="AH43:AO43"/>
    <mergeCell ref="V42:W42"/>
    <mergeCell ref="V43:W43"/>
    <mergeCell ref="V44:W44"/>
    <mergeCell ref="V45:W45"/>
    <mergeCell ref="C44:K44"/>
    <mergeCell ref="L44:M44"/>
    <mergeCell ref="N44:U44"/>
    <mergeCell ref="X44:AG44"/>
    <mergeCell ref="AH39:AK39"/>
    <mergeCell ref="AL39:AO39"/>
    <mergeCell ref="AB40:AE40"/>
    <mergeCell ref="AF40:AO40"/>
    <mergeCell ref="C41:K41"/>
    <mergeCell ref="L41:M41"/>
    <mergeCell ref="N41:U41"/>
    <mergeCell ref="X41:AG41"/>
    <mergeCell ref="AH41:AO41"/>
    <mergeCell ref="Z38:AA40"/>
    <mergeCell ref="AB38:AE38"/>
    <mergeCell ref="AF38:AM38"/>
    <mergeCell ref="AN38:AO38"/>
    <mergeCell ref="C39:G40"/>
    <mergeCell ref="H39:Y40"/>
    <mergeCell ref="AB39:AD39"/>
    <mergeCell ref="AE39:AG39"/>
    <mergeCell ref="H38:L38"/>
    <mergeCell ref="M38:P38"/>
    <mergeCell ref="Q38:Y38"/>
    <mergeCell ref="V41:W41"/>
    <mergeCell ref="C38:G38"/>
    <mergeCell ref="AH72:AO73"/>
    <mergeCell ref="C73:G73"/>
    <mergeCell ref="AM34:AO34"/>
    <mergeCell ref="AA35:AO35"/>
    <mergeCell ref="C36:L37"/>
    <mergeCell ref="AA36:AM36"/>
    <mergeCell ref="AP28:AQ28"/>
    <mergeCell ref="C32:O33"/>
    <mergeCell ref="AC32:AF32"/>
    <mergeCell ref="AI32:AJ32"/>
    <mergeCell ref="AM32:AN32"/>
    <mergeCell ref="AA34:AB34"/>
    <mergeCell ref="AC34:AL34"/>
    <mergeCell ref="H72:N72"/>
    <mergeCell ref="O72:S72"/>
    <mergeCell ref="T72:Z72"/>
    <mergeCell ref="H73:N73"/>
    <mergeCell ref="O73:S73"/>
    <mergeCell ref="T73:Z73"/>
    <mergeCell ref="C72:G72"/>
    <mergeCell ref="AC72:AG73"/>
    <mergeCell ref="C30:N31"/>
    <mergeCell ref="AH69:AO69"/>
    <mergeCell ref="V68:W68"/>
    <mergeCell ref="V69:W69"/>
    <mergeCell ref="C70:K70"/>
    <mergeCell ref="L70:M70"/>
    <mergeCell ref="N70:U70"/>
    <mergeCell ref="X70:AG70"/>
    <mergeCell ref="AH70:AO70"/>
    <mergeCell ref="V70:W70"/>
    <mergeCell ref="C69:K69"/>
    <mergeCell ref="L69:M69"/>
    <mergeCell ref="N69:U69"/>
    <mergeCell ref="X69:AG69"/>
    <mergeCell ref="C68:K68"/>
    <mergeCell ref="L68:M68"/>
    <mergeCell ref="N68:U68"/>
    <mergeCell ref="X68:AG68"/>
    <mergeCell ref="AH68:AO68"/>
    <mergeCell ref="C66:K66"/>
    <mergeCell ref="L66:M66"/>
    <mergeCell ref="N66:U66"/>
    <mergeCell ref="X66:AG66"/>
    <mergeCell ref="AA60:AM60"/>
    <mergeCell ref="C54:N55"/>
    <mergeCell ref="C56:N57"/>
    <mergeCell ref="AH66:AO66"/>
    <mergeCell ref="C67:K67"/>
    <mergeCell ref="L67:M67"/>
    <mergeCell ref="N67:U67"/>
    <mergeCell ref="X67:AG67"/>
    <mergeCell ref="AH67:AO67"/>
    <mergeCell ref="V66:W66"/>
    <mergeCell ref="V67:W67"/>
    <mergeCell ref="C62:G62"/>
    <mergeCell ref="Z62:AA64"/>
    <mergeCell ref="AB62:AE62"/>
    <mergeCell ref="AF62:AM62"/>
    <mergeCell ref="AN62:AO62"/>
    <mergeCell ref="C63:G64"/>
    <mergeCell ref="H63:Y64"/>
    <mergeCell ref="AB63:AD63"/>
    <mergeCell ref="AE63:AG63"/>
    <mergeCell ref="AH63:AK63"/>
    <mergeCell ref="AL63:AO63"/>
    <mergeCell ref="AB64:AE64"/>
    <mergeCell ref="AF64:AO64"/>
    <mergeCell ref="C19:K19"/>
    <mergeCell ref="L19:M19"/>
    <mergeCell ref="N19:U19"/>
    <mergeCell ref="X19:AG19"/>
    <mergeCell ref="AH19:AO19"/>
    <mergeCell ref="V19:W19"/>
    <mergeCell ref="AP51:AQ51"/>
    <mergeCell ref="AC57:AF57"/>
    <mergeCell ref="AI57:AJ57"/>
    <mergeCell ref="AM57:AN57"/>
    <mergeCell ref="C17:K17"/>
    <mergeCell ref="L17:M17"/>
    <mergeCell ref="N17:U17"/>
    <mergeCell ref="X17:AG17"/>
    <mergeCell ref="AH17:AO17"/>
    <mergeCell ref="AM53:AO53"/>
    <mergeCell ref="AA53:AC53"/>
    <mergeCell ref="AD53:AF53"/>
    <mergeCell ref="AG53:AI53"/>
    <mergeCell ref="AJ53:AL53"/>
    <mergeCell ref="AM54:AO55"/>
    <mergeCell ref="AA54:AC55"/>
    <mergeCell ref="AD54:AF55"/>
    <mergeCell ref="AG54:AI55"/>
    <mergeCell ref="AJ54:AL55"/>
    <mergeCell ref="V16:W16"/>
    <mergeCell ref="V17:W17"/>
    <mergeCell ref="C18:K18"/>
    <mergeCell ref="L18:M18"/>
    <mergeCell ref="N18:U18"/>
    <mergeCell ref="X18:AG18"/>
    <mergeCell ref="AH18:AO18"/>
    <mergeCell ref="C15:K15"/>
    <mergeCell ref="L15:M15"/>
    <mergeCell ref="N15:U15"/>
    <mergeCell ref="X15:AG15"/>
    <mergeCell ref="AH15:AO15"/>
    <mergeCell ref="V15:W15"/>
    <mergeCell ref="C16:K16"/>
    <mergeCell ref="L16:M16"/>
    <mergeCell ref="N16:U16"/>
    <mergeCell ref="X16:AG16"/>
    <mergeCell ref="AH16:AO16"/>
    <mergeCell ref="V18:W18"/>
    <mergeCell ref="Q11:Y11"/>
    <mergeCell ref="AH12:AK12"/>
    <mergeCell ref="AL12:AO12"/>
    <mergeCell ref="AB13:AE13"/>
    <mergeCell ref="AF13:AO13"/>
    <mergeCell ref="C14:K14"/>
    <mergeCell ref="L14:M14"/>
    <mergeCell ref="N14:U14"/>
    <mergeCell ref="X14:AG14"/>
    <mergeCell ref="AH14:AO14"/>
    <mergeCell ref="V14:W14"/>
    <mergeCell ref="C11:G11"/>
    <mergeCell ref="Z11:AA13"/>
    <mergeCell ref="AB11:AE11"/>
    <mergeCell ref="AF11:AM11"/>
    <mergeCell ref="AN11:AO11"/>
    <mergeCell ref="C12:G13"/>
    <mergeCell ref="H12:Y13"/>
    <mergeCell ref="AB12:AD12"/>
    <mergeCell ref="AE12:AG12"/>
    <mergeCell ref="M11:P11"/>
    <mergeCell ref="H11:L11"/>
    <mergeCell ref="AA7:AB7"/>
    <mergeCell ref="AM7:AO7"/>
    <mergeCell ref="AA8:AO8"/>
    <mergeCell ref="C9:L10"/>
    <mergeCell ref="AA9:AM9"/>
    <mergeCell ref="AP1:AQ1"/>
    <mergeCell ref="C5:O6"/>
    <mergeCell ref="AC5:AF5"/>
    <mergeCell ref="AI5:AJ5"/>
    <mergeCell ref="AM5:AN5"/>
    <mergeCell ref="AC7:AK7"/>
    <mergeCell ref="C3:N4"/>
    <mergeCell ref="C65:K65"/>
    <mergeCell ref="L65:M65"/>
    <mergeCell ref="N65:U65"/>
    <mergeCell ref="X65:AG65"/>
    <mergeCell ref="AH65:AO65"/>
    <mergeCell ref="H22:N22"/>
    <mergeCell ref="H21:N21"/>
    <mergeCell ref="T22:Z22"/>
    <mergeCell ref="T21:Z21"/>
    <mergeCell ref="V65:W65"/>
    <mergeCell ref="O21:S21"/>
    <mergeCell ref="C21:G21"/>
    <mergeCell ref="C22:G22"/>
    <mergeCell ref="AC21:AG22"/>
    <mergeCell ref="AH21:AO22"/>
    <mergeCell ref="H62:L62"/>
    <mergeCell ref="M62:P62"/>
    <mergeCell ref="Q62:Y62"/>
    <mergeCell ref="O22:S22"/>
    <mergeCell ref="AA58:AB58"/>
    <mergeCell ref="AC58:AL58"/>
    <mergeCell ref="AM58:AO58"/>
    <mergeCell ref="AA59:AO59"/>
    <mergeCell ref="C60:L61"/>
  </mergeCells>
  <phoneticPr fontId="2"/>
  <conditionalFormatting sqref="V15:W19">
    <cfRule type="expression" dxfId="3" priority="1">
      <formula>IF(V15&lt;&gt;"",TRUE,FALSE)</formula>
    </cfRule>
    <cfRule type="expression" dxfId="2" priority="2">
      <formula>IF(N15&lt;&gt;"",TRUE,FALSE)</formula>
    </cfRule>
  </conditionalFormatting>
  <dataValidations count="3">
    <dataValidation type="list" allowBlank="1" showInputMessage="1" showErrorMessage="1" sqref="AM7:AO7" xr:uid="{84F2ADC7-3E54-470A-90DA-2216C83B3099}">
      <formula1>"課税,免税"</formula1>
    </dataValidation>
    <dataValidation type="list" allowBlank="1" showInputMessage="1" showErrorMessage="1" sqref="AE12:AG12" xr:uid="{89B4E880-76B1-47BF-AE8B-C7AF1A392864}">
      <formula1>"普通,当座"</formula1>
    </dataValidation>
    <dataValidation type="list" allowBlank="1" showInputMessage="1" showErrorMessage="1" sqref="V15:W19" xr:uid="{848B84BF-4718-44DE-8664-C254891A52A3}">
      <formula1>"8％,10％"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2" orientation="portrait" blackAndWhite="1" horizontalDpi="1200" verticalDpi="1200" r:id="rId1"/>
  <rowBreaks count="1" manualBreakCount="1">
    <brk id="5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DD7CC-13C4-4055-BFDC-95538D8C1B84}">
  <dimension ref="A1:AS109"/>
  <sheetViews>
    <sheetView showGridLines="0" view="pageBreakPreview" zoomScaleNormal="70" zoomScaleSheetLayoutView="100" workbookViewId="0">
      <selection activeCell="BB15" sqref="BB15"/>
    </sheetView>
  </sheetViews>
  <sheetFormatPr defaultColWidth="2.5" defaultRowHeight="18"/>
  <cols>
    <col min="1" max="2" width="2.125" style="4" customWidth="1"/>
    <col min="3" max="42" width="2.5" style="4" customWidth="1"/>
    <col min="43" max="44" width="2.125" style="4" customWidth="1"/>
    <col min="45" max="47" width="2.5" style="4" customWidth="1"/>
    <col min="48" max="16384" width="2.5" style="4"/>
  </cols>
  <sheetData>
    <row r="1" spans="1:45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63"/>
      <c r="AR1" s="64"/>
      <c r="AS1" s="3"/>
    </row>
    <row r="2" spans="1:45" ht="13.5" customHeight="1">
      <c r="A2" s="5"/>
      <c r="C2" s="298" t="s">
        <v>0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AP2" s="6" t="s">
        <v>68</v>
      </c>
      <c r="AR2" s="7"/>
    </row>
    <row r="3" spans="1:45" ht="13.5" customHeight="1">
      <c r="A3" s="5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AP3" s="6"/>
      <c r="AR3" s="7"/>
    </row>
    <row r="4" spans="1:45" ht="29.25" customHeight="1">
      <c r="A4" s="5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R4" s="7"/>
    </row>
    <row r="5" spans="1:45" ht="23.25" customHeight="1">
      <c r="A5" s="5"/>
      <c r="C5" s="65" t="s">
        <v>18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Z5" s="4" t="s">
        <v>1</v>
      </c>
      <c r="AD5" s="66"/>
      <c r="AE5" s="66"/>
      <c r="AF5" s="66"/>
      <c r="AG5" s="66"/>
      <c r="AH5" s="4" t="s">
        <v>2</v>
      </c>
      <c r="AJ5" s="66"/>
      <c r="AK5" s="66"/>
      <c r="AL5" s="4" t="s">
        <v>3</v>
      </c>
      <c r="AN5" s="66"/>
      <c r="AO5" s="66"/>
      <c r="AP5" s="4" t="s">
        <v>4</v>
      </c>
      <c r="AR5" s="7"/>
    </row>
    <row r="6" spans="1:45" ht="9.75" customHeight="1">
      <c r="A6" s="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AR6" s="7"/>
    </row>
    <row r="7" spans="1:45" ht="21" customHeight="1">
      <c r="A7" s="5"/>
      <c r="V7" s="4" t="s">
        <v>5</v>
      </c>
      <c r="AB7" s="56" t="s">
        <v>6</v>
      </c>
      <c r="AC7" s="56"/>
      <c r="AD7" s="67"/>
      <c r="AE7" s="67"/>
      <c r="AF7" s="67"/>
      <c r="AG7" s="67"/>
      <c r="AH7" s="67"/>
      <c r="AI7" s="67"/>
      <c r="AJ7" s="67"/>
      <c r="AK7" s="67"/>
      <c r="AL7" s="67"/>
      <c r="AM7" s="20"/>
      <c r="AN7" s="60"/>
      <c r="AO7" s="60"/>
      <c r="AP7" s="60"/>
      <c r="AR7" s="7"/>
    </row>
    <row r="8" spans="1:45" ht="21" customHeight="1">
      <c r="A8" s="5"/>
      <c r="V8" s="4" t="s">
        <v>7</v>
      </c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R8" s="7"/>
    </row>
    <row r="9" spans="1:45" ht="23.1" customHeight="1">
      <c r="A9" s="5"/>
      <c r="C9" s="59" t="s">
        <v>8</v>
      </c>
      <c r="D9" s="59"/>
      <c r="E9" s="59"/>
      <c r="F9" s="59"/>
      <c r="G9" s="59"/>
      <c r="H9" s="59"/>
      <c r="I9" s="59"/>
      <c r="J9" s="59"/>
      <c r="K9" s="59"/>
      <c r="L9" s="59"/>
      <c r="M9" s="18"/>
      <c r="V9" s="8" t="s">
        <v>19</v>
      </c>
      <c r="W9" s="8"/>
      <c r="X9" s="8"/>
      <c r="Z9" s="8"/>
      <c r="AA9" s="8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P9" s="9" t="s">
        <v>9</v>
      </c>
      <c r="AR9" s="7"/>
    </row>
    <row r="10" spans="1:45" ht="6.75" customHeight="1">
      <c r="A10" s="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R10" s="7"/>
    </row>
    <row r="11" spans="1:45" s="11" customFormat="1" ht="21.95" customHeight="1">
      <c r="A11" s="10"/>
      <c r="C11" s="79" t="s">
        <v>10</v>
      </c>
      <c r="D11" s="54"/>
      <c r="E11" s="54"/>
      <c r="F11" s="54"/>
      <c r="G11" s="55"/>
      <c r="H11" s="68"/>
      <c r="I11" s="69"/>
      <c r="J11" s="69"/>
      <c r="K11" s="69"/>
      <c r="L11" s="70"/>
      <c r="M11" s="53" t="s">
        <v>31</v>
      </c>
      <c r="N11" s="54"/>
      <c r="O11" s="54"/>
      <c r="P11" s="54"/>
      <c r="Q11" s="55"/>
      <c r="R11" s="68"/>
      <c r="S11" s="69"/>
      <c r="T11" s="69"/>
      <c r="U11" s="69"/>
      <c r="V11" s="69"/>
      <c r="W11" s="69"/>
      <c r="X11" s="69"/>
      <c r="Y11" s="69"/>
      <c r="Z11" s="70"/>
      <c r="AA11" s="80" t="s">
        <v>16</v>
      </c>
      <c r="AB11" s="81"/>
      <c r="AC11" s="86" t="s">
        <v>12</v>
      </c>
      <c r="AD11" s="86"/>
      <c r="AE11" s="86"/>
      <c r="AF11" s="86"/>
      <c r="AG11" s="87"/>
      <c r="AH11" s="87"/>
      <c r="AI11" s="87"/>
      <c r="AJ11" s="87"/>
      <c r="AK11" s="87"/>
      <c r="AL11" s="87"/>
      <c r="AM11" s="87"/>
      <c r="AN11" s="87"/>
      <c r="AO11" s="86" t="s">
        <v>14</v>
      </c>
      <c r="AP11" s="88"/>
      <c r="AR11" s="12"/>
    </row>
    <row r="12" spans="1:45" s="11" customFormat="1" ht="21.95" customHeight="1">
      <c r="A12" s="10"/>
      <c r="C12" s="89" t="s">
        <v>29</v>
      </c>
      <c r="D12" s="90"/>
      <c r="E12" s="90"/>
      <c r="F12" s="90"/>
      <c r="G12" s="91"/>
      <c r="H12" s="95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82"/>
      <c r="AB12" s="83"/>
      <c r="AC12" s="40" t="s">
        <v>15</v>
      </c>
      <c r="AD12" s="122"/>
      <c r="AE12" s="41"/>
      <c r="AF12" s="104"/>
      <c r="AG12" s="104"/>
      <c r="AH12" s="105"/>
      <c r="AI12" s="32" t="s">
        <v>13</v>
      </c>
      <c r="AJ12" s="270"/>
      <c r="AK12" s="270"/>
      <c r="AL12" s="270"/>
      <c r="AM12" s="73"/>
      <c r="AN12" s="74"/>
      <c r="AO12" s="74"/>
      <c r="AP12" s="75"/>
      <c r="AR12" s="12"/>
    </row>
    <row r="13" spans="1:45" s="11" customFormat="1" ht="21.95" customHeight="1">
      <c r="A13" s="10"/>
      <c r="C13" s="92"/>
      <c r="D13" s="93"/>
      <c r="E13" s="93"/>
      <c r="F13" s="93"/>
      <c r="G13" s="94"/>
      <c r="H13" s="98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100"/>
      <c r="AA13" s="84"/>
      <c r="AB13" s="85"/>
      <c r="AC13" s="76" t="s">
        <v>17</v>
      </c>
      <c r="AD13" s="76"/>
      <c r="AE13" s="76"/>
      <c r="AF13" s="76"/>
      <c r="AG13" s="77"/>
      <c r="AH13" s="77"/>
      <c r="AI13" s="284"/>
      <c r="AJ13" s="284"/>
      <c r="AK13" s="284"/>
      <c r="AL13" s="284"/>
      <c r="AM13" s="284"/>
      <c r="AN13" s="284"/>
      <c r="AO13" s="284"/>
      <c r="AP13" s="285"/>
      <c r="AR13" s="12"/>
    </row>
    <row r="14" spans="1:45" ht="21.95" customHeight="1">
      <c r="A14" s="5"/>
      <c r="C14" s="31" t="s">
        <v>20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 t="s">
        <v>22</v>
      </c>
      <c r="P14" s="32"/>
      <c r="Q14" s="32"/>
      <c r="R14" s="32"/>
      <c r="S14" s="32"/>
      <c r="T14" s="32"/>
      <c r="U14" s="32"/>
      <c r="V14" s="32"/>
      <c r="W14" s="40" t="s">
        <v>26</v>
      </c>
      <c r="X14" s="41"/>
      <c r="Y14" s="32" t="s">
        <v>58</v>
      </c>
      <c r="Z14" s="32"/>
      <c r="AA14" s="32"/>
      <c r="AB14" s="32"/>
      <c r="AC14" s="32"/>
      <c r="AD14" s="32"/>
      <c r="AE14" s="32"/>
      <c r="AF14" s="32"/>
      <c r="AG14" s="32"/>
      <c r="AH14" s="40"/>
      <c r="AI14" s="32" t="s">
        <v>59</v>
      </c>
      <c r="AJ14" s="32"/>
      <c r="AK14" s="32"/>
      <c r="AL14" s="32"/>
      <c r="AM14" s="32"/>
      <c r="AN14" s="32"/>
      <c r="AO14" s="32"/>
      <c r="AP14" s="33"/>
      <c r="AR14" s="7"/>
    </row>
    <row r="15" spans="1:45" ht="24" customHeight="1">
      <c r="A15" s="5"/>
      <c r="C15" s="275" t="s">
        <v>49</v>
      </c>
      <c r="D15" s="276"/>
      <c r="E15" s="276"/>
      <c r="F15" s="276"/>
      <c r="G15" s="276"/>
      <c r="H15" s="276"/>
      <c r="I15" s="276"/>
      <c r="J15" s="276"/>
      <c r="K15" s="276"/>
      <c r="L15" s="138"/>
      <c r="M15" s="244"/>
      <c r="N15" s="139"/>
      <c r="O15" s="109"/>
      <c r="P15" s="109"/>
      <c r="Q15" s="109"/>
      <c r="R15" s="109"/>
      <c r="S15" s="109"/>
      <c r="T15" s="109"/>
      <c r="U15" s="109"/>
      <c r="V15" s="109"/>
      <c r="W15" s="236">
        <v>0.1</v>
      </c>
      <c r="X15" s="265"/>
      <c r="Y15" s="304"/>
      <c r="Z15" s="304"/>
      <c r="AA15" s="304"/>
      <c r="AB15" s="304"/>
      <c r="AC15" s="304"/>
      <c r="AD15" s="304"/>
      <c r="AE15" s="304"/>
      <c r="AF15" s="304"/>
      <c r="AG15" s="304"/>
      <c r="AH15" s="305"/>
      <c r="AI15" s="304"/>
      <c r="AJ15" s="304"/>
      <c r="AK15" s="304"/>
      <c r="AL15" s="304"/>
      <c r="AM15" s="304"/>
      <c r="AN15" s="304"/>
      <c r="AO15" s="304"/>
      <c r="AP15" s="314"/>
      <c r="AR15" s="7"/>
    </row>
    <row r="16" spans="1:45" ht="24" customHeight="1">
      <c r="A16" s="5"/>
      <c r="C16" s="275" t="s">
        <v>50</v>
      </c>
      <c r="D16" s="276"/>
      <c r="E16" s="276"/>
      <c r="F16" s="276"/>
      <c r="G16" s="276"/>
      <c r="H16" s="276"/>
      <c r="I16" s="276"/>
      <c r="J16" s="276"/>
      <c r="K16" s="276"/>
      <c r="L16" s="110"/>
      <c r="M16" s="277"/>
      <c r="N16" s="19" t="s">
        <v>55</v>
      </c>
      <c r="O16" s="137" t="str">
        <f>IF(O15="","",$O$15*L16*0.01)</f>
        <v/>
      </c>
      <c r="P16" s="137"/>
      <c r="Q16" s="137"/>
      <c r="R16" s="137"/>
      <c r="S16" s="137"/>
      <c r="T16" s="137"/>
      <c r="U16" s="137"/>
      <c r="V16" s="137"/>
      <c r="W16" s="236">
        <v>0.1</v>
      </c>
      <c r="X16" s="265"/>
      <c r="Y16" s="304"/>
      <c r="Z16" s="304"/>
      <c r="AA16" s="304"/>
      <c r="AB16" s="304"/>
      <c r="AC16" s="304"/>
      <c r="AD16" s="304"/>
      <c r="AE16" s="304"/>
      <c r="AF16" s="304"/>
      <c r="AG16" s="304"/>
      <c r="AH16" s="305"/>
      <c r="AI16" s="304"/>
      <c r="AJ16" s="304"/>
      <c r="AK16" s="304"/>
      <c r="AL16" s="304"/>
      <c r="AM16" s="304"/>
      <c r="AN16" s="304"/>
      <c r="AO16" s="304"/>
      <c r="AP16" s="314"/>
      <c r="AR16" s="7"/>
    </row>
    <row r="17" spans="1:44" ht="24" customHeight="1">
      <c r="A17" s="5"/>
      <c r="C17" s="286" t="s">
        <v>51</v>
      </c>
      <c r="D17" s="287"/>
      <c r="E17" s="287"/>
      <c r="F17" s="287"/>
      <c r="G17" s="287"/>
      <c r="H17" s="287"/>
      <c r="I17" s="287"/>
      <c r="J17" s="287"/>
      <c r="K17" s="287"/>
      <c r="L17" s="129"/>
      <c r="M17" s="288"/>
      <c r="N17" s="21" t="s">
        <v>55</v>
      </c>
      <c r="O17" s="137" t="str">
        <f>IF(O15="","",$O$15*L17*0.01)</f>
        <v/>
      </c>
      <c r="P17" s="137"/>
      <c r="Q17" s="137"/>
      <c r="R17" s="137"/>
      <c r="S17" s="137"/>
      <c r="T17" s="137"/>
      <c r="U17" s="137"/>
      <c r="V17" s="137"/>
      <c r="W17" s="236">
        <v>0.1</v>
      </c>
      <c r="X17" s="265"/>
      <c r="Y17" s="306"/>
      <c r="Z17" s="306"/>
      <c r="AA17" s="306"/>
      <c r="AB17" s="306"/>
      <c r="AC17" s="306"/>
      <c r="AD17" s="306"/>
      <c r="AE17" s="306"/>
      <c r="AF17" s="306"/>
      <c r="AG17" s="306"/>
      <c r="AH17" s="307"/>
      <c r="AI17" s="306"/>
      <c r="AJ17" s="306"/>
      <c r="AK17" s="306"/>
      <c r="AL17" s="306"/>
      <c r="AM17" s="306"/>
      <c r="AN17" s="306"/>
      <c r="AO17" s="306"/>
      <c r="AP17" s="315"/>
      <c r="AR17" s="7"/>
    </row>
    <row r="18" spans="1:44" ht="24" customHeight="1">
      <c r="A18" s="5"/>
      <c r="C18" s="281" t="s">
        <v>52</v>
      </c>
      <c r="D18" s="282"/>
      <c r="E18" s="282"/>
      <c r="F18" s="282"/>
      <c r="G18" s="282"/>
      <c r="H18" s="282"/>
      <c r="I18" s="282"/>
      <c r="J18" s="282"/>
      <c r="K18" s="282"/>
      <c r="L18" s="255" t="s">
        <v>56</v>
      </c>
      <c r="M18" s="256"/>
      <c r="N18" s="257"/>
      <c r="O18" s="283" t="str">
        <f>IF(L17="","",O17-O16)</f>
        <v/>
      </c>
      <c r="P18" s="283"/>
      <c r="Q18" s="283"/>
      <c r="R18" s="283"/>
      <c r="S18" s="283"/>
      <c r="T18" s="283"/>
      <c r="U18" s="283"/>
      <c r="V18" s="283"/>
      <c r="W18" s="251">
        <v>0.1</v>
      </c>
      <c r="X18" s="252"/>
      <c r="Y18" s="308"/>
      <c r="Z18" s="308"/>
      <c r="AA18" s="308"/>
      <c r="AB18" s="308"/>
      <c r="AC18" s="308"/>
      <c r="AD18" s="308"/>
      <c r="AE18" s="308"/>
      <c r="AF18" s="308"/>
      <c r="AG18" s="308"/>
      <c r="AH18" s="309"/>
      <c r="AI18" s="308"/>
      <c r="AJ18" s="308"/>
      <c r="AK18" s="308"/>
      <c r="AL18" s="308"/>
      <c r="AM18" s="308"/>
      <c r="AN18" s="308"/>
      <c r="AO18" s="308"/>
      <c r="AP18" s="316"/>
      <c r="AR18" s="7"/>
    </row>
    <row r="19" spans="1:44" ht="24" customHeight="1">
      <c r="A19" s="5"/>
      <c r="C19" s="230" t="s">
        <v>53</v>
      </c>
      <c r="D19" s="231"/>
      <c r="E19" s="231"/>
      <c r="F19" s="231"/>
      <c r="G19" s="231"/>
      <c r="H19" s="231"/>
      <c r="I19" s="231"/>
      <c r="J19" s="231"/>
      <c r="K19" s="231"/>
      <c r="L19" s="232" t="s">
        <v>57</v>
      </c>
      <c r="M19" s="233"/>
      <c r="N19" s="234"/>
      <c r="O19" s="235"/>
      <c r="P19" s="235"/>
      <c r="Q19" s="235"/>
      <c r="R19" s="235"/>
      <c r="S19" s="235"/>
      <c r="T19" s="235"/>
      <c r="U19" s="235"/>
      <c r="V19" s="235"/>
      <c r="W19" s="236">
        <v>0.1</v>
      </c>
      <c r="X19" s="237"/>
      <c r="Y19" s="310"/>
      <c r="Z19" s="310"/>
      <c r="AA19" s="310"/>
      <c r="AB19" s="310"/>
      <c r="AC19" s="310"/>
      <c r="AD19" s="310"/>
      <c r="AE19" s="310"/>
      <c r="AF19" s="310"/>
      <c r="AG19" s="310"/>
      <c r="AH19" s="311"/>
      <c r="AI19" s="310"/>
      <c r="AJ19" s="310"/>
      <c r="AK19" s="310"/>
      <c r="AL19" s="310"/>
      <c r="AM19" s="310"/>
      <c r="AN19" s="310"/>
      <c r="AO19" s="310"/>
      <c r="AP19" s="317"/>
      <c r="AR19" s="7"/>
    </row>
    <row r="20" spans="1:44" ht="24" customHeight="1">
      <c r="A20" s="5"/>
      <c r="C20" s="275" t="s">
        <v>54</v>
      </c>
      <c r="D20" s="276"/>
      <c r="E20" s="276"/>
      <c r="F20" s="276"/>
      <c r="G20" s="276"/>
      <c r="H20" s="276"/>
      <c r="I20" s="276"/>
      <c r="J20" s="276"/>
      <c r="K20" s="276"/>
      <c r="L20" s="138" t="s">
        <v>57</v>
      </c>
      <c r="M20" s="244"/>
      <c r="N20" s="139"/>
      <c r="O20" s="109"/>
      <c r="P20" s="109"/>
      <c r="Q20" s="109"/>
      <c r="R20" s="109"/>
      <c r="S20" s="109"/>
      <c r="T20" s="109"/>
      <c r="U20" s="109"/>
      <c r="V20" s="109"/>
      <c r="W20" s="236">
        <v>0.1</v>
      </c>
      <c r="X20" s="265"/>
      <c r="Y20" s="304"/>
      <c r="Z20" s="304"/>
      <c r="AA20" s="304"/>
      <c r="AB20" s="304"/>
      <c r="AC20" s="304"/>
      <c r="AD20" s="304"/>
      <c r="AE20" s="304"/>
      <c r="AF20" s="304"/>
      <c r="AG20" s="304"/>
      <c r="AH20" s="305"/>
      <c r="AI20" s="304"/>
      <c r="AJ20" s="304"/>
      <c r="AK20" s="304"/>
      <c r="AL20" s="304"/>
      <c r="AM20" s="304"/>
      <c r="AN20" s="304"/>
      <c r="AO20" s="304"/>
      <c r="AP20" s="314"/>
      <c r="AR20" s="7"/>
    </row>
    <row r="21" spans="1:44" ht="24" customHeight="1">
      <c r="A21" s="5"/>
      <c r="C21" s="278" t="s">
        <v>60</v>
      </c>
      <c r="D21" s="279"/>
      <c r="E21" s="279"/>
      <c r="F21" s="279"/>
      <c r="G21" s="279"/>
      <c r="H21" s="279"/>
      <c r="I21" s="279"/>
      <c r="J21" s="279"/>
      <c r="K21" s="279"/>
      <c r="L21" s="161"/>
      <c r="M21" s="240"/>
      <c r="N21" s="162"/>
      <c r="O21" s="128"/>
      <c r="P21" s="128"/>
      <c r="Q21" s="128"/>
      <c r="R21" s="128"/>
      <c r="S21" s="128"/>
      <c r="T21" s="128"/>
      <c r="U21" s="128"/>
      <c r="V21" s="128"/>
      <c r="W21" s="242" t="s">
        <v>72</v>
      </c>
      <c r="X21" s="280"/>
      <c r="Y21" s="312"/>
      <c r="Z21" s="312"/>
      <c r="AA21" s="312"/>
      <c r="AB21" s="312"/>
      <c r="AC21" s="312"/>
      <c r="AD21" s="312"/>
      <c r="AE21" s="312"/>
      <c r="AF21" s="312"/>
      <c r="AG21" s="312"/>
      <c r="AH21" s="313"/>
      <c r="AI21" s="312"/>
      <c r="AJ21" s="312"/>
      <c r="AK21" s="312"/>
      <c r="AL21" s="312"/>
      <c r="AM21" s="312"/>
      <c r="AN21" s="312"/>
      <c r="AO21" s="312"/>
      <c r="AP21" s="318"/>
      <c r="AR21" s="7"/>
    </row>
    <row r="22" spans="1:44" ht="9.9499999999999993" customHeight="1" thickBot="1">
      <c r="A22" s="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R22" s="7"/>
    </row>
    <row r="23" spans="1:44" ht="24" customHeight="1">
      <c r="A23" s="5"/>
      <c r="C23" s="266" t="s">
        <v>25</v>
      </c>
      <c r="D23" s="267"/>
      <c r="E23" s="267"/>
      <c r="F23" s="267"/>
      <c r="G23" s="267"/>
      <c r="H23" s="213">
        <f>SUMIFS($O$18:$O$21,$W$18:$W$21,"10％")</f>
        <v>0</v>
      </c>
      <c r="I23" s="214"/>
      <c r="J23" s="214"/>
      <c r="K23" s="214"/>
      <c r="L23" s="214"/>
      <c r="M23" s="214"/>
      <c r="N23" s="214"/>
      <c r="O23" s="223"/>
      <c r="P23" s="266" t="s">
        <v>28</v>
      </c>
      <c r="Q23" s="267"/>
      <c r="R23" s="267"/>
      <c r="S23" s="267"/>
      <c r="T23" s="267"/>
      <c r="U23" s="213">
        <f>H23*0.1</f>
        <v>0</v>
      </c>
      <c r="V23" s="214"/>
      <c r="W23" s="214"/>
      <c r="X23" s="214"/>
      <c r="Y23" s="214"/>
      <c r="Z23" s="214"/>
      <c r="AA23" s="223"/>
      <c r="AB23" s="23"/>
      <c r="AC23" s="24"/>
      <c r="AD23" s="215" t="s">
        <v>24</v>
      </c>
      <c r="AE23" s="216"/>
      <c r="AF23" s="216"/>
      <c r="AG23" s="216"/>
      <c r="AH23" s="216"/>
      <c r="AI23" s="219">
        <f>SUM(H23,U23,H24)</f>
        <v>0</v>
      </c>
      <c r="AJ23" s="219"/>
      <c r="AK23" s="219"/>
      <c r="AL23" s="219"/>
      <c r="AM23" s="219"/>
      <c r="AN23" s="219"/>
      <c r="AO23" s="219"/>
      <c r="AP23" s="220"/>
      <c r="AR23" s="7"/>
    </row>
    <row r="24" spans="1:44" ht="24" customHeight="1" thickBot="1">
      <c r="A24" s="5"/>
      <c r="C24" s="266" t="s">
        <v>61</v>
      </c>
      <c r="D24" s="267"/>
      <c r="E24" s="267"/>
      <c r="F24" s="267"/>
      <c r="G24" s="267"/>
      <c r="H24" s="213">
        <f>SUMIFS($O$18:$O$21,$W$18:$W$21,"無")</f>
        <v>0</v>
      </c>
      <c r="I24" s="214"/>
      <c r="J24" s="214"/>
      <c r="K24" s="214"/>
      <c r="L24" s="214"/>
      <c r="M24" s="214"/>
      <c r="N24" s="214"/>
      <c r="O24" s="223"/>
      <c r="P24" s="273"/>
      <c r="Q24" s="273"/>
      <c r="R24" s="273"/>
      <c r="S24" s="273"/>
      <c r="T24" s="273"/>
      <c r="U24" s="274"/>
      <c r="V24" s="274"/>
      <c r="W24" s="274"/>
      <c r="X24" s="274"/>
      <c r="Y24" s="274"/>
      <c r="Z24" s="274"/>
      <c r="AA24" s="274"/>
      <c r="AB24" s="25"/>
      <c r="AC24" s="24"/>
      <c r="AD24" s="217"/>
      <c r="AE24" s="218"/>
      <c r="AF24" s="218"/>
      <c r="AG24" s="218"/>
      <c r="AH24" s="218"/>
      <c r="AI24" s="221"/>
      <c r="AJ24" s="221"/>
      <c r="AK24" s="221"/>
      <c r="AL24" s="221"/>
      <c r="AM24" s="221"/>
      <c r="AN24" s="221"/>
      <c r="AO24" s="221"/>
      <c r="AP24" s="222"/>
      <c r="AR24" s="7"/>
    </row>
    <row r="25" spans="1:44" ht="16.5" customHeight="1">
      <c r="A25" s="1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14"/>
    </row>
    <row r="26" spans="1:44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</row>
    <row r="27" spans="1:44" ht="7.5" customHeight="1"/>
    <row r="28" spans="1:44" ht="15" customHeight="1"/>
    <row r="30" spans="1:44" ht="10.5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63"/>
      <c r="AR30" s="64"/>
    </row>
    <row r="31" spans="1:44" ht="13.5" customHeight="1">
      <c r="A31" s="5"/>
      <c r="C31" s="298" t="s">
        <v>0</v>
      </c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AP31" s="6" t="s">
        <v>69</v>
      </c>
      <c r="AR31" s="7"/>
    </row>
    <row r="32" spans="1:44" ht="13.5" customHeight="1">
      <c r="A32" s="5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AP32" s="6"/>
      <c r="AR32" s="7"/>
    </row>
    <row r="33" spans="1:44" ht="29.25" customHeight="1">
      <c r="A33" s="5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  <c r="AA33" s="295"/>
      <c r="AB33" s="295"/>
      <c r="AC33" s="295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  <c r="AN33" s="295"/>
      <c r="AO33" s="295"/>
      <c r="AP33" s="295"/>
      <c r="AR33" s="7"/>
    </row>
    <row r="34" spans="1:44" ht="23.25" customHeight="1">
      <c r="A34" s="5"/>
      <c r="C34" s="65" t="s">
        <v>18</v>
      </c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Z34" s="4" t="s">
        <v>1</v>
      </c>
      <c r="AD34" s="119" t="str">
        <f>IF(AD5="","",AD5)</f>
        <v/>
      </c>
      <c r="AE34" s="119"/>
      <c r="AF34" s="119"/>
      <c r="AG34" s="119"/>
      <c r="AH34" s="4" t="s">
        <v>2</v>
      </c>
      <c r="AJ34" s="119" t="str">
        <f>IF(AJ5="","",AJ5)</f>
        <v/>
      </c>
      <c r="AK34" s="119"/>
      <c r="AL34" s="4" t="s">
        <v>3</v>
      </c>
      <c r="AN34" s="119" t="str">
        <f>IF(AN5="","",AN5)</f>
        <v/>
      </c>
      <c r="AO34" s="119"/>
      <c r="AP34" s="4" t="s">
        <v>4</v>
      </c>
      <c r="AR34" s="7"/>
    </row>
    <row r="35" spans="1:44" ht="9.75" customHeight="1">
      <c r="A35" s="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AR35" s="7"/>
    </row>
    <row r="36" spans="1:44" ht="21" customHeight="1">
      <c r="A36" s="5"/>
      <c r="V36" s="4" t="s">
        <v>5</v>
      </c>
      <c r="AB36" s="56" t="s">
        <v>6</v>
      </c>
      <c r="AC36" s="56"/>
      <c r="AD36" s="57" t="str">
        <f>IF(AD7="","",AD7)</f>
        <v/>
      </c>
      <c r="AE36" s="57"/>
      <c r="AF36" s="57"/>
      <c r="AG36" s="57"/>
      <c r="AH36" s="57"/>
      <c r="AI36" s="57"/>
      <c r="AJ36" s="57"/>
      <c r="AK36" s="57"/>
      <c r="AL36" s="57"/>
      <c r="AM36" s="57"/>
      <c r="AN36" s="170" t="str">
        <f>IF(AN7="","",AN7)</f>
        <v/>
      </c>
      <c r="AO36" s="170"/>
      <c r="AP36" s="170"/>
      <c r="AR36" s="7"/>
    </row>
    <row r="37" spans="1:44" ht="21" customHeight="1">
      <c r="A37" s="5"/>
      <c r="V37" s="4" t="s">
        <v>7</v>
      </c>
      <c r="AB37" s="59" t="str">
        <f>IF(AB8="","",AB8)</f>
        <v/>
      </c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R37" s="7"/>
    </row>
    <row r="38" spans="1:44" ht="23.1" customHeight="1">
      <c r="A38" s="5"/>
      <c r="C38" s="59" t="s">
        <v>8</v>
      </c>
      <c r="D38" s="59"/>
      <c r="E38" s="59"/>
      <c r="F38" s="59"/>
      <c r="G38" s="59"/>
      <c r="H38" s="59"/>
      <c r="I38" s="59"/>
      <c r="J38" s="59"/>
      <c r="K38" s="59"/>
      <c r="L38" s="59"/>
      <c r="M38" s="18"/>
      <c r="V38" s="8" t="s">
        <v>19</v>
      </c>
      <c r="W38" s="8"/>
      <c r="X38" s="8"/>
      <c r="Y38" s="8"/>
      <c r="Z38" s="8"/>
      <c r="AA38" s="8"/>
      <c r="AB38" s="142" t="str">
        <f>IF(AB9="","",AB9)</f>
        <v/>
      </c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P38" s="9" t="s">
        <v>9</v>
      </c>
      <c r="AR38" s="7"/>
    </row>
    <row r="39" spans="1:44" ht="6.75" customHeight="1">
      <c r="A39" s="5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18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R39" s="7"/>
    </row>
    <row r="40" spans="1:44" s="11" customFormat="1" ht="21.95" customHeight="1">
      <c r="A40" s="10"/>
      <c r="C40" s="79" t="s">
        <v>32</v>
      </c>
      <c r="D40" s="54"/>
      <c r="E40" s="54"/>
      <c r="F40" s="54"/>
      <c r="G40" s="55"/>
      <c r="H40" s="53" t="str">
        <f>IF(H11="","",H11)</f>
        <v/>
      </c>
      <c r="I40" s="54"/>
      <c r="J40" s="54"/>
      <c r="K40" s="54"/>
      <c r="L40" s="55"/>
      <c r="M40" s="53" t="s">
        <v>30</v>
      </c>
      <c r="N40" s="54"/>
      <c r="O40" s="54"/>
      <c r="P40" s="54"/>
      <c r="Q40" s="55"/>
      <c r="R40" s="53" t="str">
        <f>IF(R11="","",R11)</f>
        <v/>
      </c>
      <c r="S40" s="54"/>
      <c r="T40" s="54"/>
      <c r="U40" s="54"/>
      <c r="V40" s="54"/>
      <c r="W40" s="54"/>
      <c r="X40" s="54"/>
      <c r="Y40" s="54"/>
      <c r="Z40" s="55"/>
      <c r="AA40" s="148" t="s">
        <v>33</v>
      </c>
      <c r="AB40" s="149"/>
      <c r="AC40" s="179" t="s">
        <v>34</v>
      </c>
      <c r="AD40" s="180"/>
      <c r="AE40" s="180"/>
      <c r="AF40" s="181"/>
      <c r="AG40" s="182" t="str">
        <f>IF(AG11="","",AG11)</f>
        <v/>
      </c>
      <c r="AH40" s="183"/>
      <c r="AI40" s="183"/>
      <c r="AJ40" s="183"/>
      <c r="AK40" s="183"/>
      <c r="AL40" s="183"/>
      <c r="AM40" s="183"/>
      <c r="AN40" s="184"/>
      <c r="AO40" s="179" t="s">
        <v>35</v>
      </c>
      <c r="AP40" s="185"/>
      <c r="AR40" s="12"/>
    </row>
    <row r="41" spans="1:44" s="11" customFormat="1" ht="21.95" customHeight="1">
      <c r="A41" s="10"/>
      <c r="C41" s="89" t="s">
        <v>29</v>
      </c>
      <c r="D41" s="90"/>
      <c r="E41" s="90"/>
      <c r="F41" s="90"/>
      <c r="G41" s="91"/>
      <c r="H41" s="157" t="str">
        <f>IF(H12="","",H12)</f>
        <v/>
      </c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1"/>
      <c r="AA41" s="150"/>
      <c r="AB41" s="151"/>
      <c r="AC41" s="40" t="s">
        <v>36</v>
      </c>
      <c r="AD41" s="122"/>
      <c r="AE41" s="41"/>
      <c r="AF41" s="40" t="str">
        <f>IF(AF12="","",AF12)</f>
        <v/>
      </c>
      <c r="AG41" s="122"/>
      <c r="AH41" s="41"/>
      <c r="AI41" s="40" t="s">
        <v>37</v>
      </c>
      <c r="AJ41" s="122"/>
      <c r="AK41" s="122"/>
      <c r="AL41" s="41"/>
      <c r="AM41" s="40" t="str">
        <f>IF(AM12="","",AM12)</f>
        <v/>
      </c>
      <c r="AN41" s="122"/>
      <c r="AO41" s="122"/>
      <c r="AP41" s="123"/>
      <c r="AR41" s="12"/>
    </row>
    <row r="42" spans="1:44" s="11" customFormat="1" ht="21.95" customHeight="1">
      <c r="A42" s="10"/>
      <c r="C42" s="92"/>
      <c r="D42" s="93"/>
      <c r="E42" s="93"/>
      <c r="F42" s="93"/>
      <c r="G42" s="94"/>
      <c r="H42" s="158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4"/>
      <c r="AA42" s="152"/>
      <c r="AB42" s="153"/>
      <c r="AC42" s="171" t="s">
        <v>38</v>
      </c>
      <c r="AD42" s="172"/>
      <c r="AE42" s="172"/>
      <c r="AF42" s="173"/>
      <c r="AG42" s="174" t="str">
        <f>IF(AG13="","",AG13)</f>
        <v/>
      </c>
      <c r="AH42" s="175"/>
      <c r="AI42" s="175"/>
      <c r="AJ42" s="175"/>
      <c r="AK42" s="175"/>
      <c r="AL42" s="175"/>
      <c r="AM42" s="175"/>
      <c r="AN42" s="175"/>
      <c r="AO42" s="175"/>
      <c r="AP42" s="176"/>
      <c r="AR42" s="12"/>
    </row>
    <row r="43" spans="1:44" ht="21.95" customHeight="1">
      <c r="A43" s="5"/>
      <c r="C43" s="177" t="s">
        <v>39</v>
      </c>
      <c r="D43" s="122"/>
      <c r="E43" s="122"/>
      <c r="F43" s="122"/>
      <c r="G43" s="122"/>
      <c r="H43" s="122"/>
      <c r="I43" s="122"/>
      <c r="J43" s="122"/>
      <c r="K43" s="41"/>
      <c r="L43" s="40"/>
      <c r="M43" s="122"/>
      <c r="N43" s="41"/>
      <c r="O43" s="40" t="s">
        <v>40</v>
      </c>
      <c r="P43" s="122"/>
      <c r="Q43" s="122"/>
      <c r="R43" s="122"/>
      <c r="S43" s="122"/>
      <c r="T43" s="122"/>
      <c r="U43" s="122"/>
      <c r="V43" s="41"/>
      <c r="W43" s="40" t="s">
        <v>41</v>
      </c>
      <c r="X43" s="41"/>
      <c r="Y43" s="32" t="s">
        <v>58</v>
      </c>
      <c r="Z43" s="32"/>
      <c r="AA43" s="32"/>
      <c r="AB43" s="32"/>
      <c r="AC43" s="32"/>
      <c r="AD43" s="32"/>
      <c r="AE43" s="32"/>
      <c r="AF43" s="32"/>
      <c r="AG43" s="32"/>
      <c r="AH43" s="40"/>
      <c r="AI43" s="32" t="s">
        <v>59</v>
      </c>
      <c r="AJ43" s="32"/>
      <c r="AK43" s="32"/>
      <c r="AL43" s="32"/>
      <c r="AM43" s="32"/>
      <c r="AN43" s="32"/>
      <c r="AO43" s="32"/>
      <c r="AP43" s="33"/>
      <c r="AR43" s="7"/>
    </row>
    <row r="44" spans="1:44" ht="24" customHeight="1">
      <c r="A44" s="5"/>
      <c r="C44" s="336" t="str">
        <f>IF(C15="","",C15)</f>
        <v>①契約額(注文額)税抜</v>
      </c>
      <c r="D44" s="337"/>
      <c r="E44" s="337"/>
      <c r="F44" s="337"/>
      <c r="G44" s="337"/>
      <c r="H44" s="337"/>
      <c r="I44" s="337"/>
      <c r="J44" s="337"/>
      <c r="K44" s="338"/>
      <c r="L44" s="138" t="str">
        <f>IF(L15="","",L15)</f>
        <v/>
      </c>
      <c r="M44" s="244"/>
      <c r="N44" s="139"/>
      <c r="O44" s="245" t="str">
        <f>IF(O15="","",O15)</f>
        <v/>
      </c>
      <c r="P44" s="190"/>
      <c r="Q44" s="190"/>
      <c r="R44" s="190"/>
      <c r="S44" s="190"/>
      <c r="T44" s="190"/>
      <c r="U44" s="190"/>
      <c r="V44" s="191"/>
      <c r="W44" s="236">
        <f>IF(W15="","",W15)</f>
        <v>0.1</v>
      </c>
      <c r="X44" s="237"/>
      <c r="Y44" s="305" t="str">
        <f>IF(Y15="","",Y15)</f>
        <v/>
      </c>
      <c r="Z44" s="319"/>
      <c r="AA44" s="319"/>
      <c r="AB44" s="319"/>
      <c r="AC44" s="319"/>
      <c r="AD44" s="319"/>
      <c r="AE44" s="319"/>
      <c r="AF44" s="319"/>
      <c r="AG44" s="319"/>
      <c r="AH44" s="319"/>
      <c r="AI44" s="305" t="str">
        <f>IF(AI15="","",AI15)</f>
        <v/>
      </c>
      <c r="AJ44" s="319"/>
      <c r="AK44" s="319"/>
      <c r="AL44" s="319"/>
      <c r="AM44" s="319"/>
      <c r="AN44" s="319"/>
      <c r="AO44" s="319"/>
      <c r="AP44" s="330"/>
      <c r="AR44" s="7"/>
    </row>
    <row r="45" spans="1:44" ht="24" customHeight="1">
      <c r="A45" s="5"/>
      <c r="C45" s="336" t="str">
        <f>IF(C16="","",C16)</f>
        <v>②前回までの出来高請求額</v>
      </c>
      <c r="D45" s="337"/>
      <c r="E45" s="337"/>
      <c r="F45" s="337"/>
      <c r="G45" s="337"/>
      <c r="H45" s="337"/>
      <c r="I45" s="337"/>
      <c r="J45" s="337"/>
      <c r="K45" s="338"/>
      <c r="L45" s="138" t="str">
        <f>IF(L16="","",L16)</f>
        <v/>
      </c>
      <c r="M45" s="244"/>
      <c r="N45" s="19" t="s">
        <v>62</v>
      </c>
      <c r="O45" s="245" t="str">
        <f>IF(O16="","",O16)</f>
        <v/>
      </c>
      <c r="P45" s="190"/>
      <c r="Q45" s="190"/>
      <c r="R45" s="190"/>
      <c r="S45" s="190"/>
      <c r="T45" s="190"/>
      <c r="U45" s="190"/>
      <c r="V45" s="191"/>
      <c r="W45" s="236">
        <f>IF(W16="","",W16)</f>
        <v>0.1</v>
      </c>
      <c r="X45" s="237"/>
      <c r="Y45" s="305" t="str">
        <f>IF(Y16="","",Y16)</f>
        <v/>
      </c>
      <c r="Z45" s="319"/>
      <c r="AA45" s="319"/>
      <c r="AB45" s="319"/>
      <c r="AC45" s="319"/>
      <c r="AD45" s="319"/>
      <c r="AE45" s="319"/>
      <c r="AF45" s="319"/>
      <c r="AG45" s="319"/>
      <c r="AH45" s="319"/>
      <c r="AI45" s="305" t="str">
        <f>IF(AI16="","",AI16)</f>
        <v/>
      </c>
      <c r="AJ45" s="319"/>
      <c r="AK45" s="319"/>
      <c r="AL45" s="319"/>
      <c r="AM45" s="319"/>
      <c r="AN45" s="319"/>
      <c r="AO45" s="319"/>
      <c r="AP45" s="330"/>
      <c r="AR45" s="7"/>
    </row>
    <row r="46" spans="1:44" ht="24" customHeight="1">
      <c r="A46" s="5"/>
      <c r="C46" s="339" t="str">
        <f>IF(C17="","",C17)</f>
        <v>③当月出来高請求額</v>
      </c>
      <c r="D46" s="340"/>
      <c r="E46" s="340"/>
      <c r="F46" s="340"/>
      <c r="G46" s="340"/>
      <c r="H46" s="340"/>
      <c r="I46" s="340"/>
      <c r="J46" s="340"/>
      <c r="K46" s="341"/>
      <c r="L46" s="258" t="str">
        <f>IF(L17="","",L17)</f>
        <v/>
      </c>
      <c r="M46" s="259"/>
      <c r="N46" s="21" t="s">
        <v>62</v>
      </c>
      <c r="O46" s="262" t="str">
        <f>IF(O17="","",O17)</f>
        <v/>
      </c>
      <c r="P46" s="260"/>
      <c r="Q46" s="260"/>
      <c r="R46" s="260"/>
      <c r="S46" s="260"/>
      <c r="T46" s="260"/>
      <c r="U46" s="260"/>
      <c r="V46" s="261"/>
      <c r="W46" s="263">
        <f>IF(W17="","",W17)</f>
        <v>0.1</v>
      </c>
      <c r="X46" s="264"/>
      <c r="Y46" s="307" t="str">
        <f>IF(Y17="","",Y17)</f>
        <v/>
      </c>
      <c r="Z46" s="320"/>
      <c r="AA46" s="320"/>
      <c r="AB46" s="320"/>
      <c r="AC46" s="320"/>
      <c r="AD46" s="320"/>
      <c r="AE46" s="320"/>
      <c r="AF46" s="320"/>
      <c r="AG46" s="320"/>
      <c r="AH46" s="320"/>
      <c r="AI46" s="307" t="str">
        <f>IF(AI17="","",AI17)</f>
        <v/>
      </c>
      <c r="AJ46" s="320"/>
      <c r="AK46" s="320"/>
      <c r="AL46" s="320"/>
      <c r="AM46" s="320"/>
      <c r="AN46" s="320"/>
      <c r="AO46" s="320"/>
      <c r="AP46" s="331"/>
      <c r="AR46" s="7"/>
    </row>
    <row r="47" spans="1:44" ht="24" customHeight="1">
      <c r="A47" s="5"/>
      <c r="C47" s="342" t="str">
        <f t="shared" ref="C47:C48" si="0">IF(C18="","",C18)</f>
        <v>④差引出来高請求額</v>
      </c>
      <c r="D47" s="343"/>
      <c r="E47" s="343"/>
      <c r="F47" s="343"/>
      <c r="G47" s="343"/>
      <c r="H47" s="343"/>
      <c r="I47" s="343"/>
      <c r="J47" s="343"/>
      <c r="K47" s="344"/>
      <c r="L47" s="255" t="s">
        <v>63</v>
      </c>
      <c r="M47" s="256"/>
      <c r="N47" s="257"/>
      <c r="O47" s="250" t="str">
        <f t="shared" ref="O47:O48" si="1">IF(O18="","",O18)</f>
        <v/>
      </c>
      <c r="P47" s="246"/>
      <c r="Q47" s="246"/>
      <c r="R47" s="246"/>
      <c r="S47" s="246"/>
      <c r="T47" s="246"/>
      <c r="U47" s="246"/>
      <c r="V47" s="247"/>
      <c r="W47" s="251">
        <f t="shared" ref="W47:W48" si="2">IF(W18="","",W18)</f>
        <v>0.1</v>
      </c>
      <c r="X47" s="252"/>
      <c r="Y47" s="309" t="str">
        <f t="shared" ref="Y47:Y48" si="3">IF(Y18="","",Y18)</f>
        <v/>
      </c>
      <c r="Z47" s="321"/>
      <c r="AA47" s="321"/>
      <c r="AB47" s="321"/>
      <c r="AC47" s="321"/>
      <c r="AD47" s="321"/>
      <c r="AE47" s="321"/>
      <c r="AF47" s="321"/>
      <c r="AG47" s="321"/>
      <c r="AH47" s="321"/>
      <c r="AI47" s="309" t="str">
        <f t="shared" ref="AI47:AI48" si="4">IF(AI18="","",AI18)</f>
        <v/>
      </c>
      <c r="AJ47" s="321"/>
      <c r="AK47" s="321"/>
      <c r="AL47" s="321"/>
      <c r="AM47" s="321"/>
      <c r="AN47" s="321"/>
      <c r="AO47" s="321"/>
      <c r="AP47" s="332"/>
      <c r="AR47" s="7"/>
    </row>
    <row r="48" spans="1:44" ht="24" customHeight="1">
      <c r="A48" s="5"/>
      <c r="C48" s="345" t="str">
        <f t="shared" si="0"/>
        <v>⑤契約外工事額(要協議)</v>
      </c>
      <c r="D48" s="346"/>
      <c r="E48" s="346"/>
      <c r="F48" s="346"/>
      <c r="G48" s="346"/>
      <c r="H48" s="346"/>
      <c r="I48" s="346"/>
      <c r="J48" s="346"/>
      <c r="K48" s="347"/>
      <c r="L48" s="232" t="s">
        <v>57</v>
      </c>
      <c r="M48" s="233"/>
      <c r="N48" s="234"/>
      <c r="O48" s="239" t="str">
        <f t="shared" si="1"/>
        <v/>
      </c>
      <c r="P48" s="248"/>
      <c r="Q48" s="248"/>
      <c r="R48" s="248"/>
      <c r="S48" s="248"/>
      <c r="T48" s="248"/>
      <c r="U48" s="248"/>
      <c r="V48" s="249"/>
      <c r="W48" s="253">
        <f t="shared" si="2"/>
        <v>0.1</v>
      </c>
      <c r="X48" s="254"/>
      <c r="Y48" s="311" t="str">
        <f t="shared" si="3"/>
        <v/>
      </c>
      <c r="Z48" s="322"/>
      <c r="AA48" s="322"/>
      <c r="AB48" s="322"/>
      <c r="AC48" s="322"/>
      <c r="AD48" s="322"/>
      <c r="AE48" s="322"/>
      <c r="AF48" s="322"/>
      <c r="AG48" s="322"/>
      <c r="AH48" s="322"/>
      <c r="AI48" s="311" t="str">
        <f t="shared" si="4"/>
        <v/>
      </c>
      <c r="AJ48" s="322"/>
      <c r="AK48" s="322"/>
      <c r="AL48" s="322"/>
      <c r="AM48" s="322"/>
      <c r="AN48" s="322"/>
      <c r="AO48" s="322"/>
      <c r="AP48" s="333"/>
      <c r="AR48" s="7"/>
    </row>
    <row r="49" spans="1:44" ht="24" customHeight="1">
      <c r="A49" s="5"/>
      <c r="C49" s="336" t="str">
        <f>IF(C20="","",C20)</f>
        <v>⑥出来高精算工事額</v>
      </c>
      <c r="D49" s="337"/>
      <c r="E49" s="337"/>
      <c r="F49" s="337"/>
      <c r="G49" s="337"/>
      <c r="H49" s="337"/>
      <c r="I49" s="337"/>
      <c r="J49" s="337"/>
      <c r="K49" s="338"/>
      <c r="L49" s="138" t="str">
        <f>IF(L20="","",L20)</f>
        <v>要内訳書</v>
      </c>
      <c r="M49" s="244"/>
      <c r="N49" s="139"/>
      <c r="O49" s="245" t="str">
        <f>IF(O20="","",O20)</f>
        <v/>
      </c>
      <c r="P49" s="190"/>
      <c r="Q49" s="190"/>
      <c r="R49" s="190"/>
      <c r="S49" s="190"/>
      <c r="T49" s="190"/>
      <c r="U49" s="190"/>
      <c r="V49" s="191"/>
      <c r="W49" s="236">
        <f>IF(W20="","",W20)</f>
        <v>0.1</v>
      </c>
      <c r="X49" s="237"/>
      <c r="Y49" s="305" t="str">
        <f>IF(Y20="","",Y20)</f>
        <v/>
      </c>
      <c r="Z49" s="319"/>
      <c r="AA49" s="319"/>
      <c r="AB49" s="319"/>
      <c r="AC49" s="319"/>
      <c r="AD49" s="319"/>
      <c r="AE49" s="319"/>
      <c r="AF49" s="319"/>
      <c r="AG49" s="319"/>
      <c r="AH49" s="319"/>
      <c r="AI49" s="305" t="str">
        <f>IF(AI20="","",AI20)</f>
        <v/>
      </c>
      <c r="AJ49" s="319"/>
      <c r="AK49" s="319"/>
      <c r="AL49" s="319"/>
      <c r="AM49" s="319"/>
      <c r="AN49" s="319"/>
      <c r="AO49" s="319"/>
      <c r="AP49" s="330"/>
      <c r="AR49" s="7"/>
    </row>
    <row r="50" spans="1:44" ht="24" customHeight="1">
      <c r="A50" s="5"/>
      <c r="C50" s="348" t="str">
        <f t="shared" ref="C50" si="5">IF(C21="","",C21)</f>
        <v>⑦非課税対象項目</v>
      </c>
      <c r="D50" s="349"/>
      <c r="E50" s="349"/>
      <c r="F50" s="349"/>
      <c r="G50" s="349"/>
      <c r="H50" s="349"/>
      <c r="I50" s="349"/>
      <c r="J50" s="349"/>
      <c r="K50" s="350"/>
      <c r="L50" s="161" t="str">
        <f t="shared" ref="L50" si="6">IF(L21="","",L21)</f>
        <v/>
      </c>
      <c r="M50" s="240"/>
      <c r="N50" s="162"/>
      <c r="O50" s="241" t="str">
        <f t="shared" ref="O50" si="7">IF(O21="","",O21)</f>
        <v/>
      </c>
      <c r="P50" s="198"/>
      <c r="Q50" s="198"/>
      <c r="R50" s="198"/>
      <c r="S50" s="198"/>
      <c r="T50" s="198"/>
      <c r="U50" s="198"/>
      <c r="V50" s="199"/>
      <c r="W50" s="242" t="str">
        <f t="shared" ref="W50" si="8">IF(W21="","",W21)</f>
        <v>無</v>
      </c>
      <c r="X50" s="243"/>
      <c r="Y50" s="313" t="str">
        <f t="shared" ref="Y50" si="9">IF(Y21="","",Y21)</f>
        <v/>
      </c>
      <c r="Z50" s="323"/>
      <c r="AA50" s="323"/>
      <c r="AB50" s="323"/>
      <c r="AC50" s="323"/>
      <c r="AD50" s="323"/>
      <c r="AE50" s="323"/>
      <c r="AF50" s="323"/>
      <c r="AG50" s="323"/>
      <c r="AH50" s="323"/>
      <c r="AI50" s="313" t="str">
        <f t="shared" ref="AI50" si="10">IF(AI21="","",AI21)</f>
        <v/>
      </c>
      <c r="AJ50" s="323"/>
      <c r="AK50" s="323"/>
      <c r="AL50" s="323"/>
      <c r="AM50" s="323"/>
      <c r="AN50" s="323"/>
      <c r="AO50" s="323"/>
      <c r="AP50" s="334"/>
      <c r="AR50" s="7"/>
    </row>
    <row r="51" spans="1:44" ht="9.9499999999999993" customHeight="1" thickBot="1">
      <c r="A51" s="5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R51" s="7"/>
    </row>
    <row r="52" spans="1:44" ht="24" customHeight="1">
      <c r="A52" s="5"/>
      <c r="C52" s="210" t="s">
        <v>47</v>
      </c>
      <c r="D52" s="211"/>
      <c r="E52" s="211"/>
      <c r="F52" s="211"/>
      <c r="G52" s="212"/>
      <c r="H52" s="213">
        <f>IF(H23="","",H23)</f>
        <v>0</v>
      </c>
      <c r="I52" s="214"/>
      <c r="J52" s="214"/>
      <c r="K52" s="214"/>
      <c r="L52" s="214"/>
      <c r="M52" s="214"/>
      <c r="N52" s="214"/>
      <c r="O52" s="223"/>
      <c r="P52" s="224" t="s">
        <v>48</v>
      </c>
      <c r="Q52" s="225"/>
      <c r="R52" s="225"/>
      <c r="S52" s="225"/>
      <c r="T52" s="226"/>
      <c r="U52" s="227">
        <f>IF(U23="","",U23)</f>
        <v>0</v>
      </c>
      <c r="V52" s="228"/>
      <c r="W52" s="228"/>
      <c r="X52" s="228"/>
      <c r="Y52" s="228"/>
      <c r="Z52" s="228"/>
      <c r="AA52" s="229"/>
      <c r="AB52" s="23"/>
      <c r="AC52" s="24"/>
      <c r="AD52" s="215" t="s">
        <v>46</v>
      </c>
      <c r="AE52" s="216"/>
      <c r="AF52" s="216"/>
      <c r="AG52" s="216"/>
      <c r="AH52" s="216"/>
      <c r="AI52" s="219">
        <f>IF(AI23="","",AI23)</f>
        <v>0</v>
      </c>
      <c r="AJ52" s="219"/>
      <c r="AK52" s="219"/>
      <c r="AL52" s="219"/>
      <c r="AM52" s="219"/>
      <c r="AN52" s="219"/>
      <c r="AO52" s="219"/>
      <c r="AP52" s="220"/>
      <c r="AR52" s="7"/>
    </row>
    <row r="53" spans="1:44" ht="24" customHeight="1" thickBot="1">
      <c r="A53" s="5"/>
      <c r="C53" s="210" t="s">
        <v>61</v>
      </c>
      <c r="D53" s="211"/>
      <c r="E53" s="211"/>
      <c r="F53" s="211"/>
      <c r="G53" s="212"/>
      <c r="H53" s="213">
        <f>IF(H24="","",H24)</f>
        <v>0</v>
      </c>
      <c r="I53" s="214"/>
      <c r="J53" s="214"/>
      <c r="K53" s="214"/>
      <c r="L53" s="214"/>
      <c r="M53" s="214"/>
      <c r="N53" s="214"/>
      <c r="O53" s="214"/>
      <c r="P53" s="27"/>
      <c r="Q53" s="28"/>
      <c r="R53" s="28"/>
      <c r="S53" s="28"/>
      <c r="T53" s="28"/>
      <c r="U53" s="26"/>
      <c r="V53" s="26"/>
      <c r="W53" s="26"/>
      <c r="X53" s="26"/>
      <c r="Y53" s="26"/>
      <c r="Z53" s="26"/>
      <c r="AA53" s="26"/>
      <c r="AB53" s="25"/>
      <c r="AC53" s="24"/>
      <c r="AD53" s="217"/>
      <c r="AE53" s="218"/>
      <c r="AF53" s="218"/>
      <c r="AG53" s="218"/>
      <c r="AH53" s="218"/>
      <c r="AI53" s="221"/>
      <c r="AJ53" s="221"/>
      <c r="AK53" s="221"/>
      <c r="AL53" s="221"/>
      <c r="AM53" s="221"/>
      <c r="AN53" s="221"/>
      <c r="AO53" s="221"/>
      <c r="AP53" s="222"/>
      <c r="AR53" s="7"/>
    </row>
    <row r="54" spans="1:44" ht="15.75" customHeight="1">
      <c r="A54" s="1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14"/>
    </row>
    <row r="55" spans="1:44" ht="10.5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63"/>
      <c r="AR55" s="64"/>
    </row>
    <row r="56" spans="1:44" ht="13.5" customHeight="1">
      <c r="A56" s="5"/>
      <c r="AP56" s="6" t="s">
        <v>70</v>
      </c>
      <c r="AR56" s="7"/>
    </row>
    <row r="57" spans="1:44" ht="14.45" customHeight="1">
      <c r="A57" s="5"/>
      <c r="AB57" s="120" t="s">
        <v>64</v>
      </c>
      <c r="AC57" s="120"/>
      <c r="AD57" s="120"/>
      <c r="AE57" s="120" t="s">
        <v>65</v>
      </c>
      <c r="AF57" s="120"/>
      <c r="AG57" s="120"/>
      <c r="AH57" s="120" t="s">
        <v>66</v>
      </c>
      <c r="AI57" s="120"/>
      <c r="AJ57" s="120"/>
      <c r="AK57" s="120" t="s">
        <v>67</v>
      </c>
      <c r="AL57" s="120"/>
      <c r="AM57" s="120"/>
      <c r="AN57" s="120" t="s">
        <v>31</v>
      </c>
      <c r="AO57" s="120"/>
      <c r="AP57" s="120"/>
      <c r="AR57" s="7"/>
    </row>
    <row r="58" spans="1:44" ht="13.5" customHeight="1">
      <c r="A58" s="5"/>
      <c r="C58" s="298" t="s">
        <v>0</v>
      </c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R58" s="7"/>
    </row>
    <row r="59" spans="1:44" ht="29.25" customHeight="1">
      <c r="A59" s="5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R59" s="7"/>
    </row>
    <row r="60" spans="1:44" ht="23.25" customHeight="1">
      <c r="A60" s="5"/>
      <c r="C60" s="65" t="s">
        <v>18</v>
      </c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Z60" s="4" t="s">
        <v>1</v>
      </c>
      <c r="AD60" s="119" t="str">
        <f>IF(AD5="","",AD5)</f>
        <v/>
      </c>
      <c r="AE60" s="119"/>
      <c r="AF60" s="119"/>
      <c r="AG60" s="119"/>
      <c r="AH60" s="4" t="s">
        <v>2</v>
      </c>
      <c r="AJ60" s="119" t="str">
        <f>IF(AJ5="","",AJ5)</f>
        <v/>
      </c>
      <c r="AK60" s="119"/>
      <c r="AL60" s="4" t="s">
        <v>3</v>
      </c>
      <c r="AN60" s="119" t="str">
        <f>IF(AN5="","",AN5)</f>
        <v/>
      </c>
      <c r="AO60" s="119"/>
      <c r="AP60" s="4" t="s">
        <v>4</v>
      </c>
      <c r="AR60" s="7"/>
    </row>
    <row r="61" spans="1:44" ht="9.75" customHeight="1">
      <c r="A61" s="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AR61" s="7"/>
    </row>
    <row r="62" spans="1:44" ht="21" customHeight="1">
      <c r="A62" s="5"/>
      <c r="V62" s="4" t="s">
        <v>5</v>
      </c>
      <c r="AB62" s="56" t="s">
        <v>6</v>
      </c>
      <c r="AC62" s="56"/>
      <c r="AD62" s="57" t="str">
        <f>IF(AD7="","",AD7)</f>
        <v/>
      </c>
      <c r="AE62" s="57"/>
      <c r="AF62" s="57"/>
      <c r="AG62" s="57"/>
      <c r="AH62" s="57"/>
      <c r="AI62" s="57"/>
      <c r="AJ62" s="57"/>
      <c r="AK62" s="57"/>
      <c r="AL62" s="57"/>
      <c r="AM62" s="57"/>
      <c r="AN62" s="58" t="str">
        <f>IF(AN7="","",AN7)</f>
        <v/>
      </c>
      <c r="AO62" s="58"/>
      <c r="AP62" s="58"/>
      <c r="AR62" s="7"/>
    </row>
    <row r="63" spans="1:44" ht="21" customHeight="1">
      <c r="A63" s="5"/>
      <c r="V63" s="4" t="s">
        <v>7</v>
      </c>
      <c r="AB63" s="59" t="str">
        <f>IF(AB8="","",AB8)</f>
        <v/>
      </c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R63" s="7"/>
    </row>
    <row r="64" spans="1:44" ht="23.1" customHeight="1">
      <c r="A64" s="5"/>
      <c r="C64" s="59" t="s">
        <v>8</v>
      </c>
      <c r="D64" s="59"/>
      <c r="E64" s="59"/>
      <c r="F64" s="59"/>
      <c r="G64" s="59"/>
      <c r="H64" s="59"/>
      <c r="I64" s="59"/>
      <c r="J64" s="59"/>
      <c r="K64" s="59"/>
      <c r="L64" s="59"/>
      <c r="M64" s="18"/>
      <c r="V64" s="8" t="s">
        <v>19</v>
      </c>
      <c r="W64" s="8"/>
      <c r="X64" s="8"/>
      <c r="Z64" s="8"/>
      <c r="AA64" s="8"/>
      <c r="AB64" s="142" t="str">
        <f>IF(AB9="","",AB9)</f>
        <v/>
      </c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P64" s="9" t="s">
        <v>9</v>
      </c>
      <c r="AR64" s="7"/>
    </row>
    <row r="65" spans="1:44" ht="6.75" customHeight="1">
      <c r="A65" s="5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18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R65" s="7"/>
    </row>
    <row r="66" spans="1:44" s="11" customFormat="1" ht="21.95" customHeight="1">
      <c r="A66" s="10"/>
      <c r="C66" s="79" t="s">
        <v>10</v>
      </c>
      <c r="D66" s="54"/>
      <c r="E66" s="54"/>
      <c r="F66" s="54"/>
      <c r="G66" s="55"/>
      <c r="H66" s="53" t="str">
        <f>IF(H11="","",H11)</f>
        <v/>
      </c>
      <c r="I66" s="54"/>
      <c r="J66" s="54"/>
      <c r="K66" s="54"/>
      <c r="L66" s="55"/>
      <c r="M66" s="53" t="s">
        <v>31</v>
      </c>
      <c r="N66" s="54"/>
      <c r="O66" s="54"/>
      <c r="P66" s="54"/>
      <c r="Q66" s="55"/>
      <c r="R66" s="53" t="str">
        <f>IF(R11="","",R11)</f>
        <v/>
      </c>
      <c r="S66" s="54"/>
      <c r="T66" s="54"/>
      <c r="U66" s="54"/>
      <c r="V66" s="54"/>
      <c r="W66" s="54"/>
      <c r="X66" s="54"/>
      <c r="Y66" s="54"/>
      <c r="Z66" s="55"/>
      <c r="AA66" s="148" t="s">
        <v>16</v>
      </c>
      <c r="AB66" s="149"/>
      <c r="AC66" s="154" t="s">
        <v>12</v>
      </c>
      <c r="AD66" s="154"/>
      <c r="AE66" s="154"/>
      <c r="AF66" s="154"/>
      <c r="AG66" s="155" t="str">
        <f>IF(AG11="","",AG11)</f>
        <v/>
      </c>
      <c r="AH66" s="155"/>
      <c r="AI66" s="155"/>
      <c r="AJ66" s="155"/>
      <c r="AK66" s="155"/>
      <c r="AL66" s="155"/>
      <c r="AM66" s="155"/>
      <c r="AN66" s="155"/>
      <c r="AO66" s="154" t="s">
        <v>14</v>
      </c>
      <c r="AP66" s="156"/>
      <c r="AR66" s="12"/>
    </row>
    <row r="67" spans="1:44" s="11" customFormat="1" ht="21.95" customHeight="1">
      <c r="A67" s="10"/>
      <c r="C67" s="89" t="s">
        <v>29</v>
      </c>
      <c r="D67" s="90"/>
      <c r="E67" s="90"/>
      <c r="F67" s="90"/>
      <c r="G67" s="91"/>
      <c r="H67" s="157" t="str">
        <f>IF(H12="","",H12)</f>
        <v/>
      </c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1"/>
      <c r="AA67" s="150"/>
      <c r="AB67" s="151"/>
      <c r="AC67" s="40" t="s">
        <v>15</v>
      </c>
      <c r="AD67" s="122"/>
      <c r="AE67" s="41"/>
      <c r="AF67" s="122" t="str">
        <f>IF(AF12="","",AF12)</f>
        <v/>
      </c>
      <c r="AG67" s="122"/>
      <c r="AH67" s="41"/>
      <c r="AI67" s="32" t="s">
        <v>13</v>
      </c>
      <c r="AJ67" s="270"/>
      <c r="AK67" s="270"/>
      <c r="AL67" s="270"/>
      <c r="AM67" s="40" t="str">
        <f>IF(AM12="","",AM12)</f>
        <v/>
      </c>
      <c r="AN67" s="122"/>
      <c r="AO67" s="122"/>
      <c r="AP67" s="123"/>
      <c r="AR67" s="12"/>
    </row>
    <row r="68" spans="1:44" s="11" customFormat="1" ht="21.95" customHeight="1">
      <c r="A68" s="10"/>
      <c r="C68" s="92"/>
      <c r="D68" s="93"/>
      <c r="E68" s="93"/>
      <c r="F68" s="93"/>
      <c r="G68" s="94"/>
      <c r="H68" s="158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4"/>
      <c r="AA68" s="152"/>
      <c r="AB68" s="153"/>
      <c r="AC68" s="124" t="s">
        <v>17</v>
      </c>
      <c r="AD68" s="124"/>
      <c r="AE68" s="124"/>
      <c r="AF68" s="124"/>
      <c r="AG68" s="125" t="str">
        <f>IF(AG13="","",AG13)</f>
        <v/>
      </c>
      <c r="AH68" s="125"/>
      <c r="AI68" s="271"/>
      <c r="AJ68" s="271"/>
      <c r="AK68" s="271"/>
      <c r="AL68" s="271"/>
      <c r="AM68" s="271"/>
      <c r="AN68" s="271"/>
      <c r="AO68" s="271"/>
      <c r="AP68" s="272"/>
      <c r="AR68" s="12"/>
    </row>
    <row r="69" spans="1:44" ht="21.95" customHeight="1">
      <c r="A69" s="5"/>
      <c r="C69" s="31" t="s">
        <v>20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 t="s">
        <v>22</v>
      </c>
      <c r="P69" s="32"/>
      <c r="Q69" s="32"/>
      <c r="R69" s="32"/>
      <c r="S69" s="32"/>
      <c r="T69" s="32"/>
      <c r="U69" s="32"/>
      <c r="V69" s="32"/>
      <c r="W69" s="40" t="s">
        <v>26</v>
      </c>
      <c r="X69" s="41"/>
      <c r="Y69" s="32" t="s">
        <v>58</v>
      </c>
      <c r="Z69" s="32"/>
      <c r="AA69" s="32"/>
      <c r="AB69" s="32"/>
      <c r="AC69" s="32"/>
      <c r="AD69" s="32"/>
      <c r="AE69" s="32"/>
      <c r="AF69" s="32"/>
      <c r="AG69" s="32"/>
      <c r="AH69" s="40"/>
      <c r="AI69" s="32" t="s">
        <v>59</v>
      </c>
      <c r="AJ69" s="32"/>
      <c r="AK69" s="32"/>
      <c r="AL69" s="32"/>
      <c r="AM69" s="32"/>
      <c r="AN69" s="32"/>
      <c r="AO69" s="32"/>
      <c r="AP69" s="33"/>
      <c r="AR69" s="7"/>
    </row>
    <row r="70" spans="1:44" ht="21.95" customHeight="1">
      <c r="A70" s="5"/>
      <c r="C70" s="275" t="str">
        <f>IF(C15="","",C15)</f>
        <v>①契約額(注文額)税抜</v>
      </c>
      <c r="D70" s="276"/>
      <c r="E70" s="276"/>
      <c r="F70" s="276"/>
      <c r="G70" s="276"/>
      <c r="H70" s="276"/>
      <c r="I70" s="276"/>
      <c r="J70" s="276"/>
      <c r="K70" s="276"/>
      <c r="L70" s="138" t="str">
        <f>IF(L15="","",L15)</f>
        <v/>
      </c>
      <c r="M70" s="244"/>
      <c r="N70" s="139"/>
      <c r="O70" s="137" t="str">
        <f>IF(O15="","",O15)</f>
        <v/>
      </c>
      <c r="P70" s="137"/>
      <c r="Q70" s="137"/>
      <c r="R70" s="137"/>
      <c r="S70" s="137"/>
      <c r="T70" s="137"/>
      <c r="U70" s="137"/>
      <c r="V70" s="137"/>
      <c r="W70" s="236">
        <f>IF(W15="","",W15)</f>
        <v>0.1</v>
      </c>
      <c r="X70" s="265"/>
      <c r="Y70" s="304" t="str">
        <f>IF(Y15="","",Y15)</f>
        <v/>
      </c>
      <c r="Z70" s="304"/>
      <c r="AA70" s="304"/>
      <c r="AB70" s="304"/>
      <c r="AC70" s="304"/>
      <c r="AD70" s="304"/>
      <c r="AE70" s="304"/>
      <c r="AF70" s="304"/>
      <c r="AG70" s="304"/>
      <c r="AH70" s="305"/>
      <c r="AI70" s="304" t="str">
        <f>IF(AI15="","",AI15)</f>
        <v/>
      </c>
      <c r="AJ70" s="304"/>
      <c r="AK70" s="304"/>
      <c r="AL70" s="304"/>
      <c r="AM70" s="304"/>
      <c r="AN70" s="304"/>
      <c r="AO70" s="304"/>
      <c r="AP70" s="314"/>
      <c r="AR70" s="7"/>
    </row>
    <row r="71" spans="1:44" ht="21.95" customHeight="1">
      <c r="A71" s="5"/>
      <c r="C71" s="275" t="str">
        <f>IF(C16="","",C16)</f>
        <v>②前回までの出来高請求額</v>
      </c>
      <c r="D71" s="276"/>
      <c r="E71" s="276"/>
      <c r="F71" s="276"/>
      <c r="G71" s="276"/>
      <c r="H71" s="276"/>
      <c r="I71" s="276"/>
      <c r="J71" s="276"/>
      <c r="K71" s="276"/>
      <c r="L71" s="138" t="str">
        <f>IF(L16="","",L16)</f>
        <v/>
      </c>
      <c r="M71" s="244"/>
      <c r="N71" s="19" t="s">
        <v>62</v>
      </c>
      <c r="O71" s="137" t="str">
        <f>IF(O16="","",O16)</f>
        <v/>
      </c>
      <c r="P71" s="137"/>
      <c r="Q71" s="137"/>
      <c r="R71" s="137"/>
      <c r="S71" s="137"/>
      <c r="T71" s="137"/>
      <c r="U71" s="137"/>
      <c r="V71" s="137"/>
      <c r="W71" s="236">
        <f>IF(W16="","",W16)</f>
        <v>0.1</v>
      </c>
      <c r="X71" s="265"/>
      <c r="Y71" s="304" t="str">
        <f>IF(Y16="","",Y16)</f>
        <v/>
      </c>
      <c r="Z71" s="304"/>
      <c r="AA71" s="304"/>
      <c r="AB71" s="304"/>
      <c r="AC71" s="304"/>
      <c r="AD71" s="304"/>
      <c r="AE71" s="304"/>
      <c r="AF71" s="304"/>
      <c r="AG71" s="304"/>
      <c r="AH71" s="305"/>
      <c r="AI71" s="304" t="str">
        <f>IF(AI16="","",AI16)</f>
        <v/>
      </c>
      <c r="AJ71" s="304"/>
      <c r="AK71" s="304"/>
      <c r="AL71" s="304"/>
      <c r="AM71" s="304"/>
      <c r="AN71" s="304"/>
      <c r="AO71" s="304"/>
      <c r="AP71" s="314"/>
      <c r="AR71" s="7"/>
    </row>
    <row r="72" spans="1:44" ht="21.95" customHeight="1">
      <c r="A72" s="5"/>
      <c r="C72" s="286" t="str">
        <f>IF(C17="","",C17)</f>
        <v>③当月出来高請求額</v>
      </c>
      <c r="D72" s="287"/>
      <c r="E72" s="287"/>
      <c r="F72" s="287"/>
      <c r="G72" s="287"/>
      <c r="H72" s="287"/>
      <c r="I72" s="287"/>
      <c r="J72" s="287"/>
      <c r="K72" s="287"/>
      <c r="L72" s="258" t="str">
        <f>IF(L17="","",L17)</f>
        <v/>
      </c>
      <c r="M72" s="259"/>
      <c r="N72" s="21" t="s">
        <v>62</v>
      </c>
      <c r="O72" s="268" t="str">
        <f>IF(O17="","",O17)</f>
        <v/>
      </c>
      <c r="P72" s="268"/>
      <c r="Q72" s="268"/>
      <c r="R72" s="268"/>
      <c r="S72" s="268"/>
      <c r="T72" s="268"/>
      <c r="U72" s="268"/>
      <c r="V72" s="268"/>
      <c r="W72" s="263">
        <f>IF(W17="","",W17)</f>
        <v>0.1</v>
      </c>
      <c r="X72" s="269"/>
      <c r="Y72" s="306" t="str">
        <f>IF(Y17="","",Y17)</f>
        <v/>
      </c>
      <c r="Z72" s="306"/>
      <c r="AA72" s="306"/>
      <c r="AB72" s="306"/>
      <c r="AC72" s="306"/>
      <c r="AD72" s="306"/>
      <c r="AE72" s="306"/>
      <c r="AF72" s="306"/>
      <c r="AG72" s="306"/>
      <c r="AH72" s="307"/>
      <c r="AI72" s="306" t="str">
        <f>IF(AI17="","",AI17)</f>
        <v/>
      </c>
      <c r="AJ72" s="306"/>
      <c r="AK72" s="306"/>
      <c r="AL72" s="306"/>
      <c r="AM72" s="306"/>
      <c r="AN72" s="306"/>
      <c r="AO72" s="306"/>
      <c r="AP72" s="315"/>
      <c r="AR72" s="7"/>
    </row>
    <row r="73" spans="1:44" ht="21.95" customHeight="1">
      <c r="A73" s="5"/>
      <c r="C73" s="281" t="str">
        <f>IF(C18="","",C18)</f>
        <v>④差引出来高請求額</v>
      </c>
      <c r="D73" s="282"/>
      <c r="E73" s="282"/>
      <c r="F73" s="282"/>
      <c r="G73" s="282"/>
      <c r="H73" s="282"/>
      <c r="I73" s="282"/>
      <c r="J73" s="282"/>
      <c r="K73" s="282"/>
      <c r="L73" s="255" t="s">
        <v>63</v>
      </c>
      <c r="M73" s="256"/>
      <c r="N73" s="257"/>
      <c r="O73" s="283" t="str">
        <f>IF(O18="","",O18)</f>
        <v/>
      </c>
      <c r="P73" s="283"/>
      <c r="Q73" s="283"/>
      <c r="R73" s="283"/>
      <c r="S73" s="283"/>
      <c r="T73" s="283"/>
      <c r="U73" s="283"/>
      <c r="V73" s="283"/>
      <c r="W73" s="251">
        <f>IF(W18="","",W18)</f>
        <v>0.1</v>
      </c>
      <c r="X73" s="289"/>
      <c r="Y73" s="308" t="str">
        <f>IF(Y18="","",Y18)</f>
        <v/>
      </c>
      <c r="Z73" s="308"/>
      <c r="AA73" s="308"/>
      <c r="AB73" s="308"/>
      <c r="AC73" s="308"/>
      <c r="AD73" s="308"/>
      <c r="AE73" s="308"/>
      <c r="AF73" s="308"/>
      <c r="AG73" s="308"/>
      <c r="AH73" s="309"/>
      <c r="AI73" s="308" t="str">
        <f>IF(AI18="","",AI18)</f>
        <v/>
      </c>
      <c r="AJ73" s="308"/>
      <c r="AK73" s="308"/>
      <c r="AL73" s="308"/>
      <c r="AM73" s="308"/>
      <c r="AN73" s="308"/>
      <c r="AO73" s="308"/>
      <c r="AP73" s="316"/>
      <c r="AR73" s="7"/>
    </row>
    <row r="74" spans="1:44" ht="21.95" customHeight="1">
      <c r="A74" s="5"/>
      <c r="C74" s="230" t="str">
        <f>IF(C19="","",C19)</f>
        <v>⑤契約外工事額(要協議)</v>
      </c>
      <c r="D74" s="231"/>
      <c r="E74" s="231"/>
      <c r="F74" s="231"/>
      <c r="G74" s="231"/>
      <c r="H74" s="231"/>
      <c r="I74" s="231"/>
      <c r="J74" s="231"/>
      <c r="K74" s="231"/>
      <c r="L74" s="232" t="s">
        <v>57</v>
      </c>
      <c r="M74" s="233"/>
      <c r="N74" s="234"/>
      <c r="O74" s="238" t="str">
        <f>IF(O19="","",O19)</f>
        <v/>
      </c>
      <c r="P74" s="238"/>
      <c r="Q74" s="238"/>
      <c r="R74" s="238"/>
      <c r="S74" s="238"/>
      <c r="T74" s="238"/>
      <c r="U74" s="238"/>
      <c r="V74" s="238"/>
      <c r="W74" s="253">
        <f>IF(W19="","",W19)</f>
        <v>0.1</v>
      </c>
      <c r="X74" s="290"/>
      <c r="Y74" s="310" t="str">
        <f>IF(Y19="","",Y19)</f>
        <v/>
      </c>
      <c r="Z74" s="310"/>
      <c r="AA74" s="310"/>
      <c r="AB74" s="310"/>
      <c r="AC74" s="310"/>
      <c r="AD74" s="310"/>
      <c r="AE74" s="310"/>
      <c r="AF74" s="310"/>
      <c r="AG74" s="310"/>
      <c r="AH74" s="311"/>
      <c r="AI74" s="310" t="str">
        <f>IF(AI19="","",AI19)</f>
        <v/>
      </c>
      <c r="AJ74" s="310"/>
      <c r="AK74" s="310"/>
      <c r="AL74" s="310"/>
      <c r="AM74" s="310"/>
      <c r="AN74" s="310"/>
      <c r="AO74" s="310"/>
      <c r="AP74" s="317"/>
      <c r="AR74" s="7"/>
    </row>
    <row r="75" spans="1:44" ht="21.95" customHeight="1">
      <c r="A75" s="5"/>
      <c r="C75" s="275" t="str">
        <f>IF(C20="","",C20)</f>
        <v>⑥出来高精算工事額</v>
      </c>
      <c r="D75" s="276"/>
      <c r="E75" s="276"/>
      <c r="F75" s="276"/>
      <c r="G75" s="276"/>
      <c r="H75" s="276"/>
      <c r="I75" s="276"/>
      <c r="J75" s="276"/>
      <c r="K75" s="276"/>
      <c r="L75" s="138" t="str">
        <f>IF(L20="","",L20)</f>
        <v>要内訳書</v>
      </c>
      <c r="M75" s="244"/>
      <c r="N75" s="139"/>
      <c r="O75" s="137" t="str">
        <f>IF(O20="","",O20)</f>
        <v/>
      </c>
      <c r="P75" s="137"/>
      <c r="Q75" s="137"/>
      <c r="R75" s="137"/>
      <c r="S75" s="137"/>
      <c r="T75" s="137"/>
      <c r="U75" s="137"/>
      <c r="V75" s="137"/>
      <c r="W75" s="236">
        <f>IF(W20="","",W20)</f>
        <v>0.1</v>
      </c>
      <c r="X75" s="265"/>
      <c r="Y75" s="304" t="str">
        <f>IF(Y20="","",Y20)</f>
        <v/>
      </c>
      <c r="Z75" s="304"/>
      <c r="AA75" s="304"/>
      <c r="AB75" s="304"/>
      <c r="AC75" s="304"/>
      <c r="AD75" s="304"/>
      <c r="AE75" s="304"/>
      <c r="AF75" s="304"/>
      <c r="AG75" s="304"/>
      <c r="AH75" s="305"/>
      <c r="AI75" s="304" t="str">
        <f>IF(AI20="","",AI20)</f>
        <v/>
      </c>
      <c r="AJ75" s="304"/>
      <c r="AK75" s="304"/>
      <c r="AL75" s="304"/>
      <c r="AM75" s="304"/>
      <c r="AN75" s="304"/>
      <c r="AO75" s="304"/>
      <c r="AP75" s="314"/>
      <c r="AR75" s="7"/>
    </row>
    <row r="76" spans="1:44" ht="21.95" customHeight="1">
      <c r="A76" s="5"/>
      <c r="C76" s="278" t="str">
        <f>IF(C21="","",C21)</f>
        <v>⑦非課税対象項目</v>
      </c>
      <c r="D76" s="279"/>
      <c r="E76" s="279"/>
      <c r="F76" s="279"/>
      <c r="G76" s="279"/>
      <c r="H76" s="279"/>
      <c r="I76" s="279"/>
      <c r="J76" s="279"/>
      <c r="K76" s="279"/>
      <c r="L76" s="161" t="str">
        <f>IF(L21="","",L21)</f>
        <v/>
      </c>
      <c r="M76" s="240"/>
      <c r="N76" s="162"/>
      <c r="O76" s="160" t="str">
        <f>IF(O21="","",O21)</f>
        <v/>
      </c>
      <c r="P76" s="160"/>
      <c r="Q76" s="160"/>
      <c r="R76" s="160"/>
      <c r="S76" s="160"/>
      <c r="T76" s="160"/>
      <c r="U76" s="160"/>
      <c r="V76" s="160"/>
      <c r="W76" s="242" t="str">
        <f>IF(W21="","",W21)</f>
        <v>無</v>
      </c>
      <c r="X76" s="280"/>
      <c r="Y76" s="312" t="str">
        <f>IF(Y21="","",Y21)</f>
        <v/>
      </c>
      <c r="Z76" s="312"/>
      <c r="AA76" s="312"/>
      <c r="AB76" s="312"/>
      <c r="AC76" s="312"/>
      <c r="AD76" s="312"/>
      <c r="AE76" s="312"/>
      <c r="AF76" s="312"/>
      <c r="AG76" s="312"/>
      <c r="AH76" s="313"/>
      <c r="AI76" s="312" t="str">
        <f>IF(AI21="","",AI21)</f>
        <v/>
      </c>
      <c r="AJ76" s="312"/>
      <c r="AK76" s="312"/>
      <c r="AL76" s="312"/>
      <c r="AM76" s="312"/>
      <c r="AN76" s="312"/>
      <c r="AO76" s="312"/>
      <c r="AP76" s="318"/>
      <c r="AR76" s="7"/>
    </row>
    <row r="77" spans="1:44" ht="9.9499999999999993" customHeight="1" thickBot="1">
      <c r="A77" s="5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R77" s="7"/>
    </row>
    <row r="78" spans="1:44" ht="24" customHeight="1">
      <c r="A78" s="5"/>
      <c r="C78" s="266" t="s">
        <v>25</v>
      </c>
      <c r="D78" s="267"/>
      <c r="E78" s="267"/>
      <c r="F78" s="267"/>
      <c r="G78" s="267"/>
      <c r="H78" s="213">
        <f>IF(H23="","",H23)</f>
        <v>0</v>
      </c>
      <c r="I78" s="214"/>
      <c r="J78" s="214"/>
      <c r="K78" s="214"/>
      <c r="L78" s="214"/>
      <c r="M78" s="214"/>
      <c r="N78" s="214"/>
      <c r="O78" s="223"/>
      <c r="P78" s="266" t="s">
        <v>28</v>
      </c>
      <c r="Q78" s="267"/>
      <c r="R78" s="267"/>
      <c r="S78" s="267"/>
      <c r="T78" s="267"/>
      <c r="U78" s="213">
        <f>IF(U23="","",U23)</f>
        <v>0</v>
      </c>
      <c r="V78" s="214"/>
      <c r="W78" s="214"/>
      <c r="X78" s="214"/>
      <c r="Y78" s="214"/>
      <c r="Z78" s="214"/>
      <c r="AA78" s="223"/>
      <c r="AB78" s="23"/>
      <c r="AC78" s="24"/>
      <c r="AD78" s="215" t="s">
        <v>24</v>
      </c>
      <c r="AE78" s="216"/>
      <c r="AF78" s="216"/>
      <c r="AG78" s="216"/>
      <c r="AH78" s="216"/>
      <c r="AI78" s="219">
        <f>IF(AI23="","",AI23)</f>
        <v>0</v>
      </c>
      <c r="AJ78" s="219"/>
      <c r="AK78" s="219"/>
      <c r="AL78" s="219"/>
      <c r="AM78" s="219"/>
      <c r="AN78" s="219"/>
      <c r="AO78" s="219"/>
      <c r="AP78" s="220"/>
      <c r="AR78" s="7"/>
    </row>
    <row r="79" spans="1:44" ht="24" customHeight="1" thickBot="1">
      <c r="A79" s="5"/>
      <c r="C79" s="266" t="s">
        <v>61</v>
      </c>
      <c r="D79" s="267"/>
      <c r="E79" s="267"/>
      <c r="F79" s="267"/>
      <c r="G79" s="267"/>
      <c r="H79" s="213">
        <f>IF(H24="","",H24)</f>
        <v>0</v>
      </c>
      <c r="I79" s="214"/>
      <c r="J79" s="214"/>
      <c r="K79" s="214"/>
      <c r="L79" s="214"/>
      <c r="M79" s="214"/>
      <c r="N79" s="214"/>
      <c r="O79" s="223"/>
      <c r="P79" s="22"/>
      <c r="Q79" s="22"/>
      <c r="R79" s="22"/>
      <c r="S79" s="22"/>
      <c r="T79" s="22"/>
      <c r="U79" s="25"/>
      <c r="V79" s="25"/>
      <c r="W79" s="25"/>
      <c r="X79" s="25"/>
      <c r="Y79" s="25"/>
      <c r="Z79" s="25"/>
      <c r="AA79" s="25"/>
      <c r="AB79" s="25"/>
      <c r="AC79" s="24"/>
      <c r="AD79" s="217"/>
      <c r="AE79" s="218"/>
      <c r="AF79" s="218"/>
      <c r="AG79" s="218"/>
      <c r="AH79" s="218"/>
      <c r="AI79" s="221"/>
      <c r="AJ79" s="221"/>
      <c r="AK79" s="221"/>
      <c r="AL79" s="221"/>
      <c r="AM79" s="221"/>
      <c r="AN79" s="221"/>
      <c r="AO79" s="221"/>
      <c r="AP79" s="222"/>
      <c r="AR79" s="7"/>
    </row>
    <row r="80" spans="1:44" ht="15.75" customHeight="1">
      <c r="A80" s="1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14"/>
    </row>
    <row r="81" spans="1:44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</row>
    <row r="82" spans="1:44" ht="7.5" customHeight="1"/>
    <row r="83" spans="1:44" ht="15" customHeight="1"/>
    <row r="85" spans="1:44" ht="10.5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63"/>
      <c r="AR85" s="64"/>
    </row>
    <row r="86" spans="1:44" ht="13.5" customHeight="1">
      <c r="A86" s="5"/>
      <c r="C86" s="298" t="s">
        <v>0</v>
      </c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AP86" s="6" t="s">
        <v>71</v>
      </c>
      <c r="AR86" s="7"/>
    </row>
    <row r="87" spans="1:44" ht="13.5" customHeight="1">
      <c r="A87" s="5"/>
      <c r="C87" s="298"/>
      <c r="D87" s="298"/>
      <c r="E87" s="298"/>
      <c r="F87" s="298"/>
      <c r="G87" s="298"/>
      <c r="H87" s="298"/>
      <c r="I87" s="298"/>
      <c r="J87" s="298"/>
      <c r="K87" s="298"/>
      <c r="L87" s="298"/>
      <c r="M87" s="298"/>
      <c r="AP87" s="6"/>
      <c r="AR87" s="7"/>
    </row>
    <row r="88" spans="1:44" ht="29.25" customHeight="1">
      <c r="A88" s="5"/>
      <c r="C88" s="298"/>
      <c r="D88" s="298"/>
      <c r="E88" s="298"/>
      <c r="F88" s="298"/>
      <c r="G88" s="298"/>
      <c r="H88" s="298"/>
      <c r="I88" s="298"/>
      <c r="J88" s="298"/>
      <c r="K88" s="298"/>
      <c r="L88" s="298"/>
      <c r="M88" s="298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R88" s="7"/>
    </row>
    <row r="89" spans="1:44" ht="23.25" customHeight="1">
      <c r="A89" s="5"/>
      <c r="C89" s="65" t="s">
        <v>18</v>
      </c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Z89" s="4" t="s">
        <v>1</v>
      </c>
      <c r="AD89" s="119" t="str">
        <f>IF(AD5="","",AD5)</f>
        <v/>
      </c>
      <c r="AE89" s="119"/>
      <c r="AF89" s="119"/>
      <c r="AG89" s="119"/>
      <c r="AH89" s="4" t="s">
        <v>2</v>
      </c>
      <c r="AJ89" s="119" t="str">
        <f>IF(AJ5="","",AJ5)</f>
        <v/>
      </c>
      <c r="AK89" s="119"/>
      <c r="AL89" s="4" t="s">
        <v>3</v>
      </c>
      <c r="AN89" s="119" t="str">
        <f>IF(AN5="","",AN5)</f>
        <v/>
      </c>
      <c r="AO89" s="119"/>
      <c r="AP89" s="4" t="s">
        <v>4</v>
      </c>
      <c r="AR89" s="7"/>
    </row>
    <row r="90" spans="1:44" ht="9.75" customHeight="1">
      <c r="A90" s="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AR90" s="7"/>
    </row>
    <row r="91" spans="1:44" ht="21" customHeight="1">
      <c r="A91" s="5"/>
      <c r="V91" s="4" t="s">
        <v>5</v>
      </c>
      <c r="AB91" s="56" t="s">
        <v>6</v>
      </c>
      <c r="AC91" s="56"/>
      <c r="AD91" s="57" t="str">
        <f>IF(AD7="","",AD7)</f>
        <v/>
      </c>
      <c r="AE91" s="57"/>
      <c r="AF91" s="57"/>
      <c r="AG91" s="57"/>
      <c r="AH91" s="57"/>
      <c r="AI91" s="57"/>
      <c r="AJ91" s="57"/>
      <c r="AK91" s="57"/>
      <c r="AL91" s="57"/>
      <c r="AM91" s="57"/>
      <c r="AN91" s="170" t="str">
        <f>IF(AN7="","",AN7)</f>
        <v/>
      </c>
      <c r="AO91" s="170"/>
      <c r="AP91" s="170"/>
      <c r="AR91" s="7"/>
    </row>
    <row r="92" spans="1:44" ht="21" customHeight="1">
      <c r="A92" s="5"/>
      <c r="V92" s="4" t="s">
        <v>7</v>
      </c>
      <c r="AB92" s="59" t="str">
        <f>IF(AB8="","",AB8)</f>
        <v/>
      </c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R92" s="7"/>
    </row>
    <row r="93" spans="1:44" ht="23.1" customHeight="1">
      <c r="A93" s="5"/>
      <c r="C93" s="59" t="s">
        <v>8</v>
      </c>
      <c r="D93" s="59"/>
      <c r="E93" s="59"/>
      <c r="F93" s="59"/>
      <c r="G93" s="59"/>
      <c r="H93" s="59"/>
      <c r="I93" s="59"/>
      <c r="J93" s="59"/>
      <c r="K93" s="59"/>
      <c r="L93" s="59"/>
      <c r="M93" s="18"/>
      <c r="V93" s="8" t="s">
        <v>19</v>
      </c>
      <c r="W93" s="8"/>
      <c r="X93" s="8"/>
      <c r="Y93" s="8"/>
      <c r="Z93" s="8"/>
      <c r="AA93" s="8"/>
      <c r="AB93" s="142" t="str">
        <f>IF(AB9="","",AB9)</f>
        <v/>
      </c>
      <c r="AC93" s="142"/>
      <c r="AD93" s="142"/>
      <c r="AE93" s="142"/>
      <c r="AF93" s="142"/>
      <c r="AG93" s="142"/>
      <c r="AH93" s="142"/>
      <c r="AI93" s="142"/>
      <c r="AJ93" s="142"/>
      <c r="AK93" s="142"/>
      <c r="AL93" s="142"/>
      <c r="AM93" s="142"/>
      <c r="AN93" s="142"/>
      <c r="AP93" s="9" t="s">
        <v>9</v>
      </c>
      <c r="AR93" s="7"/>
    </row>
    <row r="94" spans="1:44" ht="6.75" customHeight="1">
      <c r="A94" s="5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18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R94" s="7"/>
    </row>
    <row r="95" spans="1:44" s="11" customFormat="1" ht="21.95" customHeight="1">
      <c r="A95" s="10"/>
      <c r="C95" s="79" t="s">
        <v>32</v>
      </c>
      <c r="D95" s="54"/>
      <c r="E95" s="54"/>
      <c r="F95" s="54"/>
      <c r="G95" s="55"/>
      <c r="H95" s="53" t="str">
        <f>IF(H11="","",H11)</f>
        <v/>
      </c>
      <c r="I95" s="54"/>
      <c r="J95" s="54"/>
      <c r="K95" s="54"/>
      <c r="L95" s="55"/>
      <c r="M95" s="53" t="s">
        <v>30</v>
      </c>
      <c r="N95" s="54"/>
      <c r="O95" s="54"/>
      <c r="P95" s="54"/>
      <c r="Q95" s="55"/>
      <c r="R95" s="53" t="str">
        <f>IF(R11="","",R11)</f>
        <v/>
      </c>
      <c r="S95" s="54"/>
      <c r="T95" s="54"/>
      <c r="U95" s="54"/>
      <c r="V95" s="54"/>
      <c r="W95" s="54"/>
      <c r="X95" s="54"/>
      <c r="Y95" s="54"/>
      <c r="Z95" s="55"/>
      <c r="AA95" s="148" t="s">
        <v>33</v>
      </c>
      <c r="AB95" s="149"/>
      <c r="AC95" s="179" t="s">
        <v>34</v>
      </c>
      <c r="AD95" s="180"/>
      <c r="AE95" s="180"/>
      <c r="AF95" s="181"/>
      <c r="AG95" s="182" t="str">
        <f>IF(AG11="","",AG11)</f>
        <v/>
      </c>
      <c r="AH95" s="183"/>
      <c r="AI95" s="183"/>
      <c r="AJ95" s="183"/>
      <c r="AK95" s="183"/>
      <c r="AL95" s="183"/>
      <c r="AM95" s="183"/>
      <c r="AN95" s="184"/>
      <c r="AO95" s="179" t="s">
        <v>35</v>
      </c>
      <c r="AP95" s="185"/>
      <c r="AR95" s="12"/>
    </row>
    <row r="96" spans="1:44" s="11" customFormat="1" ht="21.95" customHeight="1">
      <c r="A96" s="10"/>
      <c r="C96" s="89" t="s">
        <v>29</v>
      </c>
      <c r="D96" s="90"/>
      <c r="E96" s="90"/>
      <c r="F96" s="90"/>
      <c r="G96" s="91"/>
      <c r="H96" s="157" t="str">
        <f>IF(H12="","",H12)</f>
        <v/>
      </c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1"/>
      <c r="AA96" s="150"/>
      <c r="AB96" s="151"/>
      <c r="AC96" s="40" t="s">
        <v>36</v>
      </c>
      <c r="AD96" s="122"/>
      <c r="AE96" s="41"/>
      <c r="AF96" s="40" t="str">
        <f>IF(AF12="","",AF12)</f>
        <v/>
      </c>
      <c r="AG96" s="122"/>
      <c r="AH96" s="41"/>
      <c r="AI96" s="40" t="s">
        <v>37</v>
      </c>
      <c r="AJ96" s="122"/>
      <c r="AK96" s="122"/>
      <c r="AL96" s="41"/>
      <c r="AM96" s="40" t="str">
        <f>IF(AM12="","",AM12)</f>
        <v/>
      </c>
      <c r="AN96" s="122"/>
      <c r="AO96" s="122"/>
      <c r="AP96" s="123"/>
      <c r="AR96" s="12"/>
    </row>
    <row r="97" spans="1:44" s="11" customFormat="1" ht="21.95" customHeight="1">
      <c r="A97" s="10"/>
      <c r="C97" s="92"/>
      <c r="D97" s="93"/>
      <c r="E97" s="93"/>
      <c r="F97" s="93"/>
      <c r="G97" s="94"/>
      <c r="H97" s="158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4"/>
      <c r="AA97" s="152"/>
      <c r="AB97" s="153"/>
      <c r="AC97" s="171" t="s">
        <v>38</v>
      </c>
      <c r="AD97" s="172"/>
      <c r="AE97" s="172"/>
      <c r="AF97" s="173"/>
      <c r="AG97" s="174" t="str">
        <f>IF(AG13="","",AG13)</f>
        <v/>
      </c>
      <c r="AH97" s="175"/>
      <c r="AI97" s="175"/>
      <c r="AJ97" s="175"/>
      <c r="AK97" s="175"/>
      <c r="AL97" s="175"/>
      <c r="AM97" s="175"/>
      <c r="AN97" s="175"/>
      <c r="AO97" s="175"/>
      <c r="AP97" s="176"/>
      <c r="AR97" s="12"/>
    </row>
    <row r="98" spans="1:44" ht="21.95" customHeight="1">
      <c r="A98" s="5"/>
      <c r="C98" s="177" t="s">
        <v>39</v>
      </c>
      <c r="D98" s="122"/>
      <c r="E98" s="122"/>
      <c r="F98" s="122"/>
      <c r="G98" s="122"/>
      <c r="H98" s="122"/>
      <c r="I98" s="122"/>
      <c r="J98" s="122"/>
      <c r="K98" s="41"/>
      <c r="L98" s="40"/>
      <c r="M98" s="122"/>
      <c r="N98" s="41"/>
      <c r="O98" s="40" t="s">
        <v>40</v>
      </c>
      <c r="P98" s="122"/>
      <c r="Q98" s="122"/>
      <c r="R98" s="122"/>
      <c r="S98" s="122"/>
      <c r="T98" s="122"/>
      <c r="U98" s="122"/>
      <c r="V98" s="41"/>
      <c r="W98" s="40" t="s">
        <v>41</v>
      </c>
      <c r="X98" s="41"/>
      <c r="Y98" s="32" t="s">
        <v>58</v>
      </c>
      <c r="Z98" s="32"/>
      <c r="AA98" s="32"/>
      <c r="AB98" s="32"/>
      <c r="AC98" s="32"/>
      <c r="AD98" s="32"/>
      <c r="AE98" s="32"/>
      <c r="AF98" s="32"/>
      <c r="AG98" s="32"/>
      <c r="AH98" s="40"/>
      <c r="AI98" s="32" t="s">
        <v>59</v>
      </c>
      <c r="AJ98" s="32"/>
      <c r="AK98" s="32"/>
      <c r="AL98" s="32"/>
      <c r="AM98" s="32"/>
      <c r="AN98" s="32"/>
      <c r="AO98" s="32"/>
      <c r="AP98" s="33"/>
      <c r="AR98" s="7"/>
    </row>
    <row r="99" spans="1:44" ht="24" customHeight="1">
      <c r="A99" s="5"/>
      <c r="C99" s="336" t="str">
        <f>IF(C15="","",C15)</f>
        <v>①契約額(注文額)税抜</v>
      </c>
      <c r="D99" s="337"/>
      <c r="E99" s="337"/>
      <c r="F99" s="337"/>
      <c r="G99" s="337"/>
      <c r="H99" s="337"/>
      <c r="I99" s="337"/>
      <c r="J99" s="337"/>
      <c r="K99" s="338"/>
      <c r="L99" s="138" t="str">
        <f>IF(L15="","",L15)</f>
        <v/>
      </c>
      <c r="M99" s="244"/>
      <c r="N99" s="139"/>
      <c r="O99" s="245" t="str">
        <f>IF(O15="","",O15)</f>
        <v/>
      </c>
      <c r="P99" s="190"/>
      <c r="Q99" s="190"/>
      <c r="R99" s="190"/>
      <c r="S99" s="190"/>
      <c r="T99" s="190"/>
      <c r="U99" s="190"/>
      <c r="V99" s="191"/>
      <c r="W99" s="236">
        <f>IF(W15="","",W15)</f>
        <v>0.1</v>
      </c>
      <c r="X99" s="237"/>
      <c r="Y99" s="305" t="str">
        <f>IF(Y15="","",Y15)</f>
        <v/>
      </c>
      <c r="Z99" s="319"/>
      <c r="AA99" s="319"/>
      <c r="AB99" s="319"/>
      <c r="AC99" s="319"/>
      <c r="AD99" s="319"/>
      <c r="AE99" s="319"/>
      <c r="AF99" s="319"/>
      <c r="AG99" s="319"/>
      <c r="AH99" s="319"/>
      <c r="AI99" s="305" t="str">
        <f>IF(AI15="","",AI15)</f>
        <v/>
      </c>
      <c r="AJ99" s="319"/>
      <c r="AK99" s="319"/>
      <c r="AL99" s="319"/>
      <c r="AM99" s="319"/>
      <c r="AN99" s="319"/>
      <c r="AO99" s="319"/>
      <c r="AP99" s="330"/>
      <c r="AR99" s="7"/>
    </row>
    <row r="100" spans="1:44" ht="24" customHeight="1">
      <c r="A100" s="5"/>
      <c r="C100" s="336" t="str">
        <f t="shared" ref="C100:C105" si="11">IF(C16="","",C16)</f>
        <v>②前回までの出来高請求額</v>
      </c>
      <c r="D100" s="337"/>
      <c r="E100" s="337"/>
      <c r="F100" s="337"/>
      <c r="G100" s="337"/>
      <c r="H100" s="337"/>
      <c r="I100" s="337"/>
      <c r="J100" s="337"/>
      <c r="K100" s="338"/>
      <c r="L100" s="138" t="str">
        <f>IF(L16="","",L16)</f>
        <v/>
      </c>
      <c r="M100" s="244"/>
      <c r="N100" s="19" t="s">
        <v>62</v>
      </c>
      <c r="O100" s="245" t="str">
        <f t="shared" ref="O100:O105" si="12">IF(O16="","",O16)</f>
        <v/>
      </c>
      <c r="P100" s="190"/>
      <c r="Q100" s="190"/>
      <c r="R100" s="190"/>
      <c r="S100" s="190"/>
      <c r="T100" s="190"/>
      <c r="U100" s="190"/>
      <c r="V100" s="191"/>
      <c r="W100" s="236">
        <f t="shared" ref="W100:W105" si="13">IF(W16="","",W16)</f>
        <v>0.1</v>
      </c>
      <c r="X100" s="237"/>
      <c r="Y100" s="305" t="str">
        <f t="shared" ref="Y100:Y105" si="14">IF(Y16="","",Y16)</f>
        <v/>
      </c>
      <c r="Z100" s="319"/>
      <c r="AA100" s="319"/>
      <c r="AB100" s="319"/>
      <c r="AC100" s="319"/>
      <c r="AD100" s="319"/>
      <c r="AE100" s="319"/>
      <c r="AF100" s="319"/>
      <c r="AG100" s="319"/>
      <c r="AH100" s="324"/>
      <c r="AI100" s="305" t="str">
        <f t="shared" ref="AI100:AI105" si="15">IF(AI16="","",AI16)</f>
        <v/>
      </c>
      <c r="AJ100" s="319"/>
      <c r="AK100" s="319"/>
      <c r="AL100" s="319"/>
      <c r="AM100" s="319"/>
      <c r="AN100" s="319"/>
      <c r="AO100" s="319"/>
      <c r="AP100" s="330"/>
      <c r="AR100" s="7"/>
    </row>
    <row r="101" spans="1:44" ht="24" customHeight="1">
      <c r="A101" s="5"/>
      <c r="C101" s="348" t="str">
        <f t="shared" si="11"/>
        <v>③当月出来高請求額</v>
      </c>
      <c r="D101" s="349"/>
      <c r="E101" s="349"/>
      <c r="F101" s="349"/>
      <c r="G101" s="349"/>
      <c r="H101" s="349"/>
      <c r="I101" s="349"/>
      <c r="J101" s="349"/>
      <c r="K101" s="350"/>
      <c r="L101" s="161" t="str">
        <f>IF(L17="","",L17)</f>
        <v/>
      </c>
      <c r="M101" s="240"/>
      <c r="N101" s="21" t="s">
        <v>62</v>
      </c>
      <c r="O101" s="241" t="str">
        <f t="shared" si="12"/>
        <v/>
      </c>
      <c r="P101" s="198"/>
      <c r="Q101" s="198"/>
      <c r="R101" s="198"/>
      <c r="S101" s="198"/>
      <c r="T101" s="198"/>
      <c r="U101" s="198"/>
      <c r="V101" s="199"/>
      <c r="W101" s="242">
        <f t="shared" si="13"/>
        <v>0.1</v>
      </c>
      <c r="X101" s="243"/>
      <c r="Y101" s="313" t="str">
        <f t="shared" si="14"/>
        <v/>
      </c>
      <c r="Z101" s="323"/>
      <c r="AA101" s="323"/>
      <c r="AB101" s="323"/>
      <c r="AC101" s="323"/>
      <c r="AD101" s="323"/>
      <c r="AE101" s="323"/>
      <c r="AF101" s="323"/>
      <c r="AG101" s="323"/>
      <c r="AH101" s="325"/>
      <c r="AI101" s="313" t="str">
        <f t="shared" si="15"/>
        <v/>
      </c>
      <c r="AJ101" s="323"/>
      <c r="AK101" s="323"/>
      <c r="AL101" s="323"/>
      <c r="AM101" s="323"/>
      <c r="AN101" s="323"/>
      <c r="AO101" s="323"/>
      <c r="AP101" s="334"/>
      <c r="AR101" s="7"/>
    </row>
    <row r="102" spans="1:44" ht="24" customHeight="1">
      <c r="A102" s="5"/>
      <c r="C102" s="342" t="str">
        <f t="shared" si="11"/>
        <v>④差引出来高請求額</v>
      </c>
      <c r="D102" s="343"/>
      <c r="E102" s="343"/>
      <c r="F102" s="343"/>
      <c r="G102" s="343"/>
      <c r="H102" s="343"/>
      <c r="I102" s="343"/>
      <c r="J102" s="343"/>
      <c r="K102" s="344"/>
      <c r="L102" s="255" t="s">
        <v>63</v>
      </c>
      <c r="M102" s="256"/>
      <c r="N102" s="257"/>
      <c r="O102" s="250" t="str">
        <f t="shared" si="12"/>
        <v/>
      </c>
      <c r="P102" s="246"/>
      <c r="Q102" s="246"/>
      <c r="R102" s="246"/>
      <c r="S102" s="246"/>
      <c r="T102" s="246"/>
      <c r="U102" s="246"/>
      <c r="V102" s="247"/>
      <c r="W102" s="251">
        <f t="shared" si="13"/>
        <v>0.1</v>
      </c>
      <c r="X102" s="252"/>
      <c r="Y102" s="309" t="str">
        <f t="shared" si="14"/>
        <v/>
      </c>
      <c r="Z102" s="321"/>
      <c r="AA102" s="321"/>
      <c r="AB102" s="321"/>
      <c r="AC102" s="321"/>
      <c r="AD102" s="321"/>
      <c r="AE102" s="321"/>
      <c r="AF102" s="321"/>
      <c r="AG102" s="321"/>
      <c r="AH102" s="326"/>
      <c r="AI102" s="309" t="str">
        <f t="shared" si="15"/>
        <v/>
      </c>
      <c r="AJ102" s="321"/>
      <c r="AK102" s="321"/>
      <c r="AL102" s="321"/>
      <c r="AM102" s="321"/>
      <c r="AN102" s="321"/>
      <c r="AO102" s="321"/>
      <c r="AP102" s="332"/>
      <c r="AR102" s="7"/>
    </row>
    <row r="103" spans="1:44" ht="24" customHeight="1">
      <c r="A103" s="5"/>
      <c r="C103" s="351" t="str">
        <f t="shared" si="11"/>
        <v>⑤契約外工事額(要協議)</v>
      </c>
      <c r="D103" s="352"/>
      <c r="E103" s="352"/>
      <c r="F103" s="352"/>
      <c r="G103" s="352"/>
      <c r="H103" s="352"/>
      <c r="I103" s="352"/>
      <c r="J103" s="352"/>
      <c r="K103" s="353"/>
      <c r="L103" s="232" t="s">
        <v>57</v>
      </c>
      <c r="M103" s="233"/>
      <c r="N103" s="234"/>
      <c r="O103" s="299" t="str">
        <f t="shared" si="12"/>
        <v/>
      </c>
      <c r="P103" s="300"/>
      <c r="Q103" s="300"/>
      <c r="R103" s="300"/>
      <c r="S103" s="300"/>
      <c r="T103" s="300"/>
      <c r="U103" s="300"/>
      <c r="V103" s="301"/>
      <c r="W103" s="302">
        <f t="shared" si="13"/>
        <v>0.1</v>
      </c>
      <c r="X103" s="303"/>
      <c r="Y103" s="327" t="str">
        <f t="shared" si="14"/>
        <v/>
      </c>
      <c r="Z103" s="328"/>
      <c r="AA103" s="328"/>
      <c r="AB103" s="328"/>
      <c r="AC103" s="328"/>
      <c r="AD103" s="328"/>
      <c r="AE103" s="328"/>
      <c r="AF103" s="328"/>
      <c r="AG103" s="328"/>
      <c r="AH103" s="329"/>
      <c r="AI103" s="327" t="str">
        <f t="shared" si="15"/>
        <v/>
      </c>
      <c r="AJ103" s="328"/>
      <c r="AK103" s="328"/>
      <c r="AL103" s="328"/>
      <c r="AM103" s="328"/>
      <c r="AN103" s="328"/>
      <c r="AO103" s="328"/>
      <c r="AP103" s="335"/>
      <c r="AR103" s="7"/>
    </row>
    <row r="104" spans="1:44" ht="24" customHeight="1">
      <c r="A104" s="5"/>
      <c r="C104" s="336" t="str">
        <f t="shared" si="11"/>
        <v>⑥出来高精算工事額</v>
      </c>
      <c r="D104" s="337"/>
      <c r="E104" s="337"/>
      <c r="F104" s="337"/>
      <c r="G104" s="337"/>
      <c r="H104" s="337"/>
      <c r="I104" s="337"/>
      <c r="J104" s="337"/>
      <c r="K104" s="338"/>
      <c r="L104" s="232" t="s">
        <v>57</v>
      </c>
      <c r="M104" s="233"/>
      <c r="N104" s="234"/>
      <c r="O104" s="245" t="str">
        <f t="shared" si="12"/>
        <v/>
      </c>
      <c r="P104" s="190"/>
      <c r="Q104" s="190"/>
      <c r="R104" s="190"/>
      <c r="S104" s="190"/>
      <c r="T104" s="190"/>
      <c r="U104" s="190"/>
      <c r="V104" s="191"/>
      <c r="W104" s="236">
        <f t="shared" si="13"/>
        <v>0.1</v>
      </c>
      <c r="X104" s="237"/>
      <c r="Y104" s="305" t="str">
        <f t="shared" si="14"/>
        <v/>
      </c>
      <c r="Z104" s="319"/>
      <c r="AA104" s="319"/>
      <c r="AB104" s="319"/>
      <c r="AC104" s="319"/>
      <c r="AD104" s="319"/>
      <c r="AE104" s="319"/>
      <c r="AF104" s="319"/>
      <c r="AG104" s="319"/>
      <c r="AH104" s="324"/>
      <c r="AI104" s="305" t="str">
        <f t="shared" si="15"/>
        <v/>
      </c>
      <c r="AJ104" s="319"/>
      <c r="AK104" s="319"/>
      <c r="AL104" s="319"/>
      <c r="AM104" s="319"/>
      <c r="AN104" s="319"/>
      <c r="AO104" s="319"/>
      <c r="AP104" s="330"/>
      <c r="AR104" s="7"/>
    </row>
    <row r="105" spans="1:44" ht="24" customHeight="1">
      <c r="A105" s="5"/>
      <c r="C105" s="348" t="str">
        <f t="shared" si="11"/>
        <v>⑦非課税対象項目</v>
      </c>
      <c r="D105" s="349"/>
      <c r="E105" s="349"/>
      <c r="F105" s="349"/>
      <c r="G105" s="349"/>
      <c r="H105" s="349"/>
      <c r="I105" s="349"/>
      <c r="J105" s="349"/>
      <c r="K105" s="350"/>
      <c r="L105" s="161" t="str">
        <f>IF(L70="","",L70)</f>
        <v/>
      </c>
      <c r="M105" s="240"/>
      <c r="N105" s="162"/>
      <c r="O105" s="241" t="str">
        <f t="shared" si="12"/>
        <v/>
      </c>
      <c r="P105" s="198"/>
      <c r="Q105" s="198"/>
      <c r="R105" s="198"/>
      <c r="S105" s="198"/>
      <c r="T105" s="198"/>
      <c r="U105" s="198"/>
      <c r="V105" s="199"/>
      <c r="W105" s="242" t="str">
        <f t="shared" si="13"/>
        <v>無</v>
      </c>
      <c r="X105" s="243"/>
      <c r="Y105" s="313" t="str">
        <f t="shared" si="14"/>
        <v/>
      </c>
      <c r="Z105" s="323"/>
      <c r="AA105" s="323"/>
      <c r="AB105" s="323"/>
      <c r="AC105" s="323"/>
      <c r="AD105" s="323"/>
      <c r="AE105" s="323"/>
      <c r="AF105" s="323"/>
      <c r="AG105" s="323"/>
      <c r="AH105" s="325"/>
      <c r="AI105" s="313" t="str">
        <f t="shared" si="15"/>
        <v/>
      </c>
      <c r="AJ105" s="323"/>
      <c r="AK105" s="323"/>
      <c r="AL105" s="323"/>
      <c r="AM105" s="323"/>
      <c r="AN105" s="323"/>
      <c r="AO105" s="323"/>
      <c r="AP105" s="334"/>
      <c r="AR105" s="7"/>
    </row>
    <row r="106" spans="1:44" ht="9.9499999999999993" customHeight="1" thickBot="1">
      <c r="A106" s="5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R106" s="7"/>
    </row>
    <row r="107" spans="1:44" ht="24" customHeight="1">
      <c r="A107" s="5"/>
      <c r="C107" s="210" t="s">
        <v>47</v>
      </c>
      <c r="D107" s="211"/>
      <c r="E107" s="211"/>
      <c r="F107" s="211"/>
      <c r="G107" s="212"/>
      <c r="H107" s="213">
        <f>IF(H23="","",H23)</f>
        <v>0</v>
      </c>
      <c r="I107" s="214"/>
      <c r="J107" s="214"/>
      <c r="K107" s="214"/>
      <c r="L107" s="214"/>
      <c r="M107" s="214"/>
      <c r="N107" s="214"/>
      <c r="O107" s="223"/>
      <c r="P107" s="224" t="s">
        <v>48</v>
      </c>
      <c r="Q107" s="225"/>
      <c r="R107" s="225"/>
      <c r="S107" s="225"/>
      <c r="T107" s="226"/>
      <c r="U107" s="227">
        <f>IF(U23="","",U23)</f>
        <v>0</v>
      </c>
      <c r="V107" s="228"/>
      <c r="W107" s="228"/>
      <c r="X107" s="228"/>
      <c r="Y107" s="228"/>
      <c r="Z107" s="228"/>
      <c r="AA107" s="229"/>
      <c r="AB107" s="23"/>
      <c r="AC107" s="24"/>
      <c r="AD107" s="215" t="s">
        <v>46</v>
      </c>
      <c r="AE107" s="216"/>
      <c r="AF107" s="216"/>
      <c r="AG107" s="216"/>
      <c r="AH107" s="216"/>
      <c r="AI107" s="219">
        <f>IF(AI23="","",AI23)</f>
        <v>0</v>
      </c>
      <c r="AJ107" s="219"/>
      <c r="AK107" s="219"/>
      <c r="AL107" s="219"/>
      <c r="AM107" s="219"/>
      <c r="AN107" s="219"/>
      <c r="AO107" s="219"/>
      <c r="AP107" s="220"/>
      <c r="AR107" s="7"/>
    </row>
    <row r="108" spans="1:44" ht="24" customHeight="1" thickBot="1">
      <c r="A108" s="5"/>
      <c r="C108" s="210" t="s">
        <v>61</v>
      </c>
      <c r="D108" s="211"/>
      <c r="E108" s="211"/>
      <c r="F108" s="211"/>
      <c r="G108" s="212"/>
      <c r="H108" s="213">
        <f>IF(H24="","",H24)</f>
        <v>0</v>
      </c>
      <c r="I108" s="214"/>
      <c r="J108" s="214"/>
      <c r="K108" s="214"/>
      <c r="L108" s="214"/>
      <c r="M108" s="214"/>
      <c r="N108" s="214"/>
      <c r="O108" s="223"/>
      <c r="P108" s="27"/>
      <c r="Q108" s="28"/>
      <c r="R108" s="28"/>
      <c r="S108" s="28"/>
      <c r="T108" s="28"/>
      <c r="U108" s="26"/>
      <c r="V108" s="26"/>
      <c r="W108" s="26"/>
      <c r="X108" s="26"/>
      <c r="Y108" s="26"/>
      <c r="Z108" s="26"/>
      <c r="AA108" s="26"/>
      <c r="AB108" s="25"/>
      <c r="AC108" s="24"/>
      <c r="AD108" s="217"/>
      <c r="AE108" s="218"/>
      <c r="AF108" s="218"/>
      <c r="AG108" s="218"/>
      <c r="AH108" s="218"/>
      <c r="AI108" s="221"/>
      <c r="AJ108" s="221"/>
      <c r="AK108" s="221"/>
      <c r="AL108" s="221"/>
      <c r="AM108" s="221"/>
      <c r="AN108" s="221"/>
      <c r="AO108" s="221"/>
      <c r="AP108" s="222"/>
      <c r="AR108" s="7"/>
    </row>
    <row r="109" spans="1:44" ht="15.75" customHeight="1">
      <c r="A109" s="1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14"/>
    </row>
  </sheetData>
  <mergeCells count="348">
    <mergeCell ref="C107:G107"/>
    <mergeCell ref="H107:O107"/>
    <mergeCell ref="P107:T107"/>
    <mergeCell ref="U107:AA107"/>
    <mergeCell ref="AD107:AH108"/>
    <mergeCell ref="AI107:AP108"/>
    <mergeCell ref="C108:G108"/>
    <mergeCell ref="H108:O108"/>
    <mergeCell ref="C2:M4"/>
    <mergeCell ref="C31:M33"/>
    <mergeCell ref="C86:M88"/>
    <mergeCell ref="C104:K104"/>
    <mergeCell ref="L104:N104"/>
    <mergeCell ref="O104:V104"/>
    <mergeCell ref="W104:X104"/>
    <mergeCell ref="Y104:AH104"/>
    <mergeCell ref="AI104:AP104"/>
    <mergeCell ref="C105:K105"/>
    <mergeCell ref="L105:N105"/>
    <mergeCell ref="O105:V105"/>
    <mergeCell ref="W105:X105"/>
    <mergeCell ref="Y105:AH105"/>
    <mergeCell ref="AI105:AP105"/>
    <mergeCell ref="C102:K102"/>
    <mergeCell ref="L102:N102"/>
    <mergeCell ref="O102:V102"/>
    <mergeCell ref="W102:X102"/>
    <mergeCell ref="Y102:AH102"/>
    <mergeCell ref="AI102:AP102"/>
    <mergeCell ref="C103:K103"/>
    <mergeCell ref="L103:N103"/>
    <mergeCell ref="O103:V103"/>
    <mergeCell ref="W103:X103"/>
    <mergeCell ref="Y103:AH103"/>
    <mergeCell ref="AI103:AP103"/>
    <mergeCell ref="C100:K100"/>
    <mergeCell ref="L100:M100"/>
    <mergeCell ref="O100:V100"/>
    <mergeCell ref="W100:X100"/>
    <mergeCell ref="Y100:AH100"/>
    <mergeCell ref="AI100:AP100"/>
    <mergeCell ref="C101:K101"/>
    <mergeCell ref="L101:M101"/>
    <mergeCell ref="O101:V101"/>
    <mergeCell ref="W101:X101"/>
    <mergeCell ref="Y101:AH101"/>
    <mergeCell ref="AI101:AP101"/>
    <mergeCell ref="C98:K98"/>
    <mergeCell ref="L98:N98"/>
    <mergeCell ref="O98:V98"/>
    <mergeCell ref="W98:X98"/>
    <mergeCell ref="Y98:AH98"/>
    <mergeCell ref="AI98:AP98"/>
    <mergeCell ref="C99:K99"/>
    <mergeCell ref="L99:N99"/>
    <mergeCell ref="O99:V99"/>
    <mergeCell ref="W99:X99"/>
    <mergeCell ref="Y99:AH99"/>
    <mergeCell ref="AI99:AP99"/>
    <mergeCell ref="AB92:AP92"/>
    <mergeCell ref="C93:L94"/>
    <mergeCell ref="AB93:AN93"/>
    <mergeCell ref="C95:G95"/>
    <mergeCell ref="H95:L95"/>
    <mergeCell ref="M95:Q95"/>
    <mergeCell ref="R95:Z95"/>
    <mergeCell ref="AA95:AB97"/>
    <mergeCell ref="AC95:AF95"/>
    <mergeCell ref="AG95:AN95"/>
    <mergeCell ref="AO95:AP95"/>
    <mergeCell ref="C96:G97"/>
    <mergeCell ref="H96:Z97"/>
    <mergeCell ref="AC96:AE96"/>
    <mergeCell ref="AF96:AH96"/>
    <mergeCell ref="AI96:AL96"/>
    <mergeCell ref="AM96:AP96"/>
    <mergeCell ref="AC97:AF97"/>
    <mergeCell ref="AG97:AP97"/>
    <mergeCell ref="AQ85:AR85"/>
    <mergeCell ref="C89:P90"/>
    <mergeCell ref="AD89:AG89"/>
    <mergeCell ref="AJ89:AK89"/>
    <mergeCell ref="AN89:AO89"/>
    <mergeCell ref="AB91:AC91"/>
    <mergeCell ref="AD91:AM91"/>
    <mergeCell ref="AN91:AP91"/>
    <mergeCell ref="C43:K43"/>
    <mergeCell ref="L43:N43"/>
    <mergeCell ref="O43:V43"/>
    <mergeCell ref="W43:X43"/>
    <mergeCell ref="Y43:AH43"/>
    <mergeCell ref="AI43:AP43"/>
    <mergeCell ref="AG40:AN40"/>
    <mergeCell ref="AO40:AP40"/>
    <mergeCell ref="C73:K73"/>
    <mergeCell ref="C74:K74"/>
    <mergeCell ref="O73:V73"/>
    <mergeCell ref="O74:V74"/>
    <mergeCell ref="W73:X73"/>
    <mergeCell ref="W74:X74"/>
    <mergeCell ref="Y73:AH73"/>
    <mergeCell ref="Y74:AH74"/>
    <mergeCell ref="C76:K76"/>
    <mergeCell ref="L76:N76"/>
    <mergeCell ref="O76:V76"/>
    <mergeCell ref="W76:X76"/>
    <mergeCell ref="Y76:AH76"/>
    <mergeCell ref="AI73:AP73"/>
    <mergeCell ref="AI74:AP74"/>
    <mergeCell ref="L73:N73"/>
    <mergeCell ref="L74:N74"/>
    <mergeCell ref="AB7:AC7"/>
    <mergeCell ref="AD7:AL7"/>
    <mergeCell ref="AN7:AP7"/>
    <mergeCell ref="AB8:AP8"/>
    <mergeCell ref="C9:L10"/>
    <mergeCell ref="AB9:AN9"/>
    <mergeCell ref="C15:K15"/>
    <mergeCell ref="L15:N15"/>
    <mergeCell ref="O15:V15"/>
    <mergeCell ref="W15:X15"/>
    <mergeCell ref="Y15:AH15"/>
    <mergeCell ref="AI15:AP15"/>
    <mergeCell ref="C14:K14"/>
    <mergeCell ref="L14:N14"/>
    <mergeCell ref="O14:V14"/>
    <mergeCell ref="W14:X14"/>
    <mergeCell ref="Y14:AH14"/>
    <mergeCell ref="AI14:AP14"/>
    <mergeCell ref="C17:K17"/>
    <mergeCell ref="L17:M17"/>
    <mergeCell ref="O17:V17"/>
    <mergeCell ref="W17:X17"/>
    <mergeCell ref="Y17:AH17"/>
    <mergeCell ref="AQ1:AR1"/>
    <mergeCell ref="C5:P6"/>
    <mergeCell ref="AD5:AG5"/>
    <mergeCell ref="AJ5:AK5"/>
    <mergeCell ref="AN5:AO5"/>
    <mergeCell ref="AG11:AN11"/>
    <mergeCell ref="AO11:AP11"/>
    <mergeCell ref="C12:G13"/>
    <mergeCell ref="H12:Z13"/>
    <mergeCell ref="AC12:AE12"/>
    <mergeCell ref="AF12:AH12"/>
    <mergeCell ref="AI12:AL12"/>
    <mergeCell ref="AM12:AP12"/>
    <mergeCell ref="AC13:AF13"/>
    <mergeCell ref="AG13:AP13"/>
    <mergeCell ref="C11:G11"/>
    <mergeCell ref="H11:L11"/>
    <mergeCell ref="R11:Z11"/>
    <mergeCell ref="AA11:AB13"/>
    <mergeCell ref="AC11:AF11"/>
    <mergeCell ref="M11:Q11"/>
    <mergeCell ref="AI17:AP17"/>
    <mergeCell ref="C16:K16"/>
    <mergeCell ref="L16:M16"/>
    <mergeCell ref="O16:V16"/>
    <mergeCell ref="W16:X16"/>
    <mergeCell ref="Y16:AH16"/>
    <mergeCell ref="AI16:AP16"/>
    <mergeCell ref="C21:K21"/>
    <mergeCell ref="L21:N21"/>
    <mergeCell ref="O21:V21"/>
    <mergeCell ref="W21:X21"/>
    <mergeCell ref="Y21:AH21"/>
    <mergeCell ref="AI21:AP21"/>
    <mergeCell ref="C20:K20"/>
    <mergeCell ref="L20:N20"/>
    <mergeCell ref="O20:V20"/>
    <mergeCell ref="W20:X20"/>
    <mergeCell ref="Y20:AH20"/>
    <mergeCell ref="AI20:AP20"/>
    <mergeCell ref="C18:K18"/>
    <mergeCell ref="L18:N18"/>
    <mergeCell ref="O18:V18"/>
    <mergeCell ref="W18:X18"/>
    <mergeCell ref="Y18:AH18"/>
    <mergeCell ref="C24:G24"/>
    <mergeCell ref="H24:O24"/>
    <mergeCell ref="P24:T24"/>
    <mergeCell ref="U24:AA24"/>
    <mergeCell ref="AD23:AH24"/>
    <mergeCell ref="AI23:AP24"/>
    <mergeCell ref="C23:G23"/>
    <mergeCell ref="H23:O23"/>
    <mergeCell ref="P23:T23"/>
    <mergeCell ref="U23:AA23"/>
    <mergeCell ref="AB62:AC62"/>
    <mergeCell ref="AD62:AM62"/>
    <mergeCell ref="AN62:AP62"/>
    <mergeCell ref="AB63:AP63"/>
    <mergeCell ref="C64:L65"/>
    <mergeCell ref="AB64:AN64"/>
    <mergeCell ref="AQ55:AR55"/>
    <mergeCell ref="C60:P61"/>
    <mergeCell ref="AD60:AG60"/>
    <mergeCell ref="AJ60:AK60"/>
    <mergeCell ref="AN60:AO60"/>
    <mergeCell ref="AN57:AP57"/>
    <mergeCell ref="AB57:AD57"/>
    <mergeCell ref="AE57:AG57"/>
    <mergeCell ref="AH57:AJ57"/>
    <mergeCell ref="AK57:AM57"/>
    <mergeCell ref="AN58:AP59"/>
    <mergeCell ref="AB58:AD59"/>
    <mergeCell ref="AE58:AG59"/>
    <mergeCell ref="AH58:AJ59"/>
    <mergeCell ref="AK58:AM59"/>
    <mergeCell ref="C58:M59"/>
    <mergeCell ref="AG66:AN66"/>
    <mergeCell ref="AO66:AP66"/>
    <mergeCell ref="C67:G68"/>
    <mergeCell ref="H67:Z68"/>
    <mergeCell ref="AC67:AE67"/>
    <mergeCell ref="AF67:AH67"/>
    <mergeCell ref="AI67:AL67"/>
    <mergeCell ref="AM67:AP67"/>
    <mergeCell ref="AC68:AF68"/>
    <mergeCell ref="AG68:AP68"/>
    <mergeCell ref="C66:G66"/>
    <mergeCell ref="H66:L66"/>
    <mergeCell ref="R66:Z66"/>
    <mergeCell ref="AA66:AB68"/>
    <mergeCell ref="AC66:AF66"/>
    <mergeCell ref="M66:Q66"/>
    <mergeCell ref="C70:K70"/>
    <mergeCell ref="L70:N70"/>
    <mergeCell ref="O70:V70"/>
    <mergeCell ref="W70:X70"/>
    <mergeCell ref="Y70:AH70"/>
    <mergeCell ref="AI70:AP70"/>
    <mergeCell ref="C69:K69"/>
    <mergeCell ref="L69:N69"/>
    <mergeCell ref="O69:V69"/>
    <mergeCell ref="W69:X69"/>
    <mergeCell ref="Y69:AH69"/>
    <mergeCell ref="AI69:AP69"/>
    <mergeCell ref="C72:K72"/>
    <mergeCell ref="O72:V72"/>
    <mergeCell ref="W72:X72"/>
    <mergeCell ref="Y72:AH72"/>
    <mergeCell ref="AI72:AP72"/>
    <mergeCell ref="C71:K71"/>
    <mergeCell ref="O71:V71"/>
    <mergeCell ref="W71:X71"/>
    <mergeCell ref="Y71:AH71"/>
    <mergeCell ref="AI71:AP71"/>
    <mergeCell ref="L72:M72"/>
    <mergeCell ref="L71:M71"/>
    <mergeCell ref="AI76:AP76"/>
    <mergeCell ref="C75:K75"/>
    <mergeCell ref="L75:N75"/>
    <mergeCell ref="O75:V75"/>
    <mergeCell ref="W75:X75"/>
    <mergeCell ref="Y75:AH75"/>
    <mergeCell ref="AI75:AP75"/>
    <mergeCell ref="C79:G79"/>
    <mergeCell ref="H79:O79"/>
    <mergeCell ref="AD78:AH79"/>
    <mergeCell ref="AI78:AP79"/>
    <mergeCell ref="C78:G78"/>
    <mergeCell ref="H78:O78"/>
    <mergeCell ref="P78:T78"/>
    <mergeCell ref="U78:AA78"/>
    <mergeCell ref="AN36:AP36"/>
    <mergeCell ref="AB37:AP37"/>
    <mergeCell ref="C38:L39"/>
    <mergeCell ref="AB38:AN38"/>
    <mergeCell ref="AQ30:AR30"/>
    <mergeCell ref="C34:P35"/>
    <mergeCell ref="AD34:AG34"/>
    <mergeCell ref="AJ34:AK34"/>
    <mergeCell ref="AN34:AO34"/>
    <mergeCell ref="AB36:AC36"/>
    <mergeCell ref="AD36:AM36"/>
    <mergeCell ref="C41:G42"/>
    <mergeCell ref="H41:Z42"/>
    <mergeCell ref="AC41:AE41"/>
    <mergeCell ref="AF41:AH41"/>
    <mergeCell ref="AI41:AL41"/>
    <mergeCell ref="AM41:AP41"/>
    <mergeCell ref="AC42:AF42"/>
    <mergeCell ref="AG42:AP42"/>
    <mergeCell ref="C40:G40"/>
    <mergeCell ref="H40:L40"/>
    <mergeCell ref="R40:Z40"/>
    <mergeCell ref="AA40:AB42"/>
    <mergeCell ref="AC40:AF40"/>
    <mergeCell ref="M40:Q40"/>
    <mergeCell ref="C45:K45"/>
    <mergeCell ref="O45:V45"/>
    <mergeCell ref="W45:X45"/>
    <mergeCell ref="Y45:AH45"/>
    <mergeCell ref="AI45:AP45"/>
    <mergeCell ref="L46:M46"/>
    <mergeCell ref="L45:M45"/>
    <mergeCell ref="C44:K44"/>
    <mergeCell ref="L44:N44"/>
    <mergeCell ref="O44:V44"/>
    <mergeCell ref="W44:X44"/>
    <mergeCell ref="Y44:AH44"/>
    <mergeCell ref="AI44:AP44"/>
    <mergeCell ref="C46:K46"/>
    <mergeCell ref="O46:V46"/>
    <mergeCell ref="W46:X46"/>
    <mergeCell ref="Y46:AH46"/>
    <mergeCell ref="AI46:AP46"/>
    <mergeCell ref="W49:X49"/>
    <mergeCell ref="Y49:AH49"/>
    <mergeCell ref="AI49:AP49"/>
    <mergeCell ref="C47:K47"/>
    <mergeCell ref="C48:K48"/>
    <mergeCell ref="O47:V47"/>
    <mergeCell ref="O48:V48"/>
    <mergeCell ref="W47:X47"/>
    <mergeCell ref="W48:X48"/>
    <mergeCell ref="Y47:AH47"/>
    <mergeCell ref="Y48:AH48"/>
    <mergeCell ref="AI47:AP47"/>
    <mergeCell ref="AI48:AP48"/>
    <mergeCell ref="L47:N47"/>
    <mergeCell ref="L48:N48"/>
    <mergeCell ref="AI18:AP18"/>
    <mergeCell ref="C53:G53"/>
    <mergeCell ref="H53:O53"/>
    <mergeCell ref="AD52:AH53"/>
    <mergeCell ref="AI52:AP53"/>
    <mergeCell ref="C52:G52"/>
    <mergeCell ref="H52:O52"/>
    <mergeCell ref="P52:T52"/>
    <mergeCell ref="U52:AA52"/>
    <mergeCell ref="C19:K19"/>
    <mergeCell ref="L19:N19"/>
    <mergeCell ref="O19:V19"/>
    <mergeCell ref="W19:X19"/>
    <mergeCell ref="Y19:AH19"/>
    <mergeCell ref="AI19:AP19"/>
    <mergeCell ref="C50:K50"/>
    <mergeCell ref="L50:N50"/>
    <mergeCell ref="O50:V50"/>
    <mergeCell ref="W50:X50"/>
    <mergeCell ref="Y50:AH50"/>
    <mergeCell ref="AI50:AP50"/>
    <mergeCell ref="C49:K49"/>
    <mergeCell ref="L49:N49"/>
    <mergeCell ref="O49:V49"/>
  </mergeCells>
  <phoneticPr fontId="2"/>
  <conditionalFormatting sqref="W15:X21">
    <cfRule type="expression" dxfId="1" priority="1">
      <formula>IF(W15&lt;&gt;"",TRUE,FALSE)</formula>
    </cfRule>
    <cfRule type="expression" dxfId="0" priority="2">
      <formula>IF(O15&lt;&gt;"",TRUE,FALSE)</formula>
    </cfRule>
  </conditionalFormatting>
  <dataValidations count="3">
    <dataValidation type="list" allowBlank="1" showInputMessage="1" showErrorMessage="1" sqref="W15:X20" xr:uid="{64773EAF-2A26-4CC8-9A58-0483A40883CD}">
      <formula1>"10％,無"</formula1>
    </dataValidation>
    <dataValidation type="list" allowBlank="1" showInputMessage="1" showErrorMessage="1" sqref="AF12:AH12" xr:uid="{D28E7992-8BD4-4BFE-93CB-2182C996186A}">
      <formula1>"普通,当座"</formula1>
    </dataValidation>
    <dataValidation type="list" allowBlank="1" showInputMessage="1" showErrorMessage="1" sqref="AN7:AP7" xr:uid="{6378DD37-55D9-444B-B7A4-0E093B2A3477}">
      <formula1>"課税,免税"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2" orientation="portrait" blackAndWhite="1" horizontalDpi="1200" verticalDpi="1200" r:id="rId1"/>
  <rowBreaks count="1" manualBreakCount="1">
    <brk id="54" max="4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購買用</vt:lpstr>
      <vt:lpstr>工事用 </vt:lpstr>
      <vt:lpstr>'工事用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2023-09-06T00:44:31Z</cp:lastPrinted>
  <dcterms:created xsi:type="dcterms:W3CDTF">2023-08-02T05:31:02Z</dcterms:created>
  <dcterms:modified xsi:type="dcterms:W3CDTF">2023-09-06T00:45:29Z</dcterms:modified>
</cp:coreProperties>
</file>